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a823e8066aa9419/Desktop/Sales/"/>
    </mc:Choice>
  </mc:AlternateContent>
  <xr:revisionPtr revIDLastSave="395" documentId="8_{F399E46C-F5CA-44AA-B550-8542C0A39404}" xr6:coauthVersionLast="47" xr6:coauthVersionMax="47" xr10:uidLastSave="{0B483B82-B079-4AB0-865D-9D941446EC7E}"/>
  <bookViews>
    <workbookView xWindow="14306" yWindow="103" windowWidth="18274" windowHeight="8880" xr2:uid="{00000000-000D-0000-FFFF-FFFF00000000}"/>
  </bookViews>
  <sheets>
    <sheet name="Order" sheetId="3" r:id="rId1"/>
  </sheets>
  <definedNames>
    <definedName name="_xlnm._FilterDatabase" localSheetId="0" hidden="1">Order!$C$9:$C$420</definedName>
    <definedName name="_xlnm.Print_Area" localSheetId="0">Order!$A:$E</definedName>
    <definedName name="_xlnm.Print_Titles" localSheetId="0">Order!$1:$9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3" l="1"/>
  <c r="D16" i="3"/>
  <c r="D15" i="3"/>
  <c r="D14" i="3"/>
  <c r="D27" i="3"/>
  <c r="E27" i="3" s="1"/>
  <c r="D353" i="3"/>
  <c r="E353" i="3" s="1"/>
  <c r="D257" i="3"/>
  <c r="E257" i="3" s="1"/>
  <c r="D17" i="3"/>
  <c r="E17" i="3" s="1"/>
  <c r="D28" i="3"/>
  <c r="E28" i="3" s="1"/>
  <c r="D24" i="3"/>
  <c r="E24" i="3" s="1"/>
  <c r="D403" i="3"/>
  <c r="E403" i="3" s="1"/>
  <c r="D402" i="3"/>
  <c r="E402" i="3" s="1"/>
  <c r="D401" i="3"/>
  <c r="D400" i="3"/>
  <c r="E400" i="3" s="1"/>
  <c r="D399" i="3"/>
  <c r="E399" i="3" s="1"/>
  <c r="D398" i="3"/>
  <c r="E398" i="3" s="1"/>
  <c r="D397" i="3"/>
  <c r="D396" i="3"/>
  <c r="E396" i="3" s="1"/>
  <c r="D395" i="3"/>
  <c r="E395" i="3" s="1"/>
  <c r="D394" i="3"/>
  <c r="E394" i="3" s="1"/>
  <c r="D393" i="3"/>
  <c r="D392" i="3"/>
  <c r="E392" i="3" s="1"/>
  <c r="D391" i="3"/>
  <c r="E391" i="3" s="1"/>
  <c r="D390" i="3"/>
  <c r="E390" i="3" s="1"/>
  <c r="D389" i="3"/>
  <c r="D388" i="3"/>
  <c r="E388" i="3" s="1"/>
  <c r="D387" i="3"/>
  <c r="D386" i="3"/>
  <c r="E386" i="3" s="1"/>
  <c r="D385" i="3"/>
  <c r="D384" i="3"/>
  <c r="E384" i="3" s="1"/>
  <c r="D383" i="3"/>
  <c r="E383" i="3" s="1"/>
  <c r="D382" i="3"/>
  <c r="E382" i="3" s="1"/>
  <c r="D381" i="3"/>
  <c r="D380" i="3"/>
  <c r="E380" i="3" s="1"/>
  <c r="D379" i="3"/>
  <c r="E379" i="3" s="1"/>
  <c r="D378" i="3"/>
  <c r="E378" i="3" s="1"/>
  <c r="D377" i="3"/>
  <c r="D376" i="3"/>
  <c r="E376" i="3" s="1"/>
  <c r="D375" i="3"/>
  <c r="D374" i="3"/>
  <c r="E374" i="3" s="1"/>
  <c r="D373" i="3"/>
  <c r="D372" i="3"/>
  <c r="E372" i="3" s="1"/>
  <c r="D371" i="3"/>
  <c r="E371" i="3" s="1"/>
  <c r="D370" i="3"/>
  <c r="E370" i="3" s="1"/>
  <c r="D369" i="3"/>
  <c r="D352" i="3"/>
  <c r="E352" i="3" s="1"/>
  <c r="D239" i="3"/>
  <c r="E239" i="3" s="1"/>
  <c r="D238" i="3"/>
  <c r="E238" i="3" s="1"/>
  <c r="D237" i="3"/>
  <c r="D236" i="3"/>
  <c r="E236" i="3" s="1"/>
  <c r="D141" i="3"/>
  <c r="E141" i="3" s="1"/>
  <c r="D140" i="3"/>
  <c r="E140" i="3" s="1"/>
  <c r="D139" i="3"/>
  <c r="D138" i="3"/>
  <c r="E138" i="3" s="1"/>
  <c r="D137" i="3"/>
  <c r="E137" i="3" s="1"/>
  <c r="D136" i="3"/>
  <c r="E136" i="3" s="1"/>
  <c r="D135" i="3"/>
  <c r="D134" i="3"/>
  <c r="E134" i="3" s="1"/>
  <c r="D133" i="3"/>
  <c r="D132" i="3"/>
  <c r="E132" i="3" s="1"/>
  <c r="D88" i="3"/>
  <c r="D87" i="3"/>
  <c r="D86" i="3"/>
  <c r="E86" i="3" s="1"/>
  <c r="D85" i="3"/>
  <c r="E85" i="3" s="1"/>
  <c r="D84" i="3"/>
  <c r="D83" i="3"/>
  <c r="E83" i="3" s="1"/>
  <c r="D82" i="3"/>
  <c r="E82" i="3" s="1"/>
  <c r="D81" i="3"/>
  <c r="E81" i="3" s="1"/>
  <c r="D52" i="3"/>
  <c r="D51" i="3"/>
  <c r="E51" i="3" s="1"/>
  <c r="D50" i="3"/>
  <c r="D49" i="3"/>
  <c r="E49" i="3" s="1"/>
  <c r="D48" i="3"/>
  <c r="D47" i="3"/>
  <c r="E47" i="3" s="1"/>
  <c r="D46" i="3"/>
  <c r="E46" i="3" s="1"/>
  <c r="D11" i="3"/>
  <c r="E11" i="3" s="1"/>
  <c r="D362" i="3"/>
  <c r="D361" i="3"/>
  <c r="E361" i="3" s="1"/>
  <c r="D360" i="3"/>
  <c r="E360" i="3" s="1"/>
  <c r="D359" i="3"/>
  <c r="E359" i="3" s="1"/>
  <c r="D358" i="3"/>
  <c r="D357" i="3"/>
  <c r="E357" i="3" s="1"/>
  <c r="D348" i="3"/>
  <c r="D347" i="3"/>
  <c r="E347" i="3" s="1"/>
  <c r="D346" i="3"/>
  <c r="D345" i="3"/>
  <c r="E345" i="3" s="1"/>
  <c r="D344" i="3"/>
  <c r="E344" i="3" s="1"/>
  <c r="D343" i="3"/>
  <c r="E343" i="3" s="1"/>
  <c r="D342" i="3"/>
  <c r="D341" i="3"/>
  <c r="E341" i="3" s="1"/>
  <c r="D340" i="3"/>
  <c r="E340" i="3" s="1"/>
  <c r="D339" i="3"/>
  <c r="E339" i="3" s="1"/>
  <c r="D338" i="3"/>
  <c r="D337" i="3"/>
  <c r="E337" i="3" s="1"/>
  <c r="D336" i="3"/>
  <c r="E336" i="3" s="1"/>
  <c r="D335" i="3"/>
  <c r="E335" i="3" s="1"/>
  <c r="D334" i="3"/>
  <c r="D333" i="3"/>
  <c r="E333" i="3" s="1"/>
  <c r="D332" i="3"/>
  <c r="E332" i="3" s="1"/>
  <c r="D331" i="3"/>
  <c r="E331" i="3" s="1"/>
  <c r="D330" i="3"/>
  <c r="D329" i="3"/>
  <c r="E329" i="3" s="1"/>
  <c r="D328" i="3"/>
  <c r="E328" i="3" s="1"/>
  <c r="D327" i="3"/>
  <c r="E327" i="3" s="1"/>
  <c r="D326" i="3"/>
  <c r="D325" i="3"/>
  <c r="E325" i="3" s="1"/>
  <c r="D324" i="3"/>
  <c r="E324" i="3" s="1"/>
  <c r="D323" i="3"/>
  <c r="E323" i="3" s="1"/>
  <c r="D322" i="3"/>
  <c r="D321" i="3"/>
  <c r="E321" i="3" s="1"/>
  <c r="D320" i="3"/>
  <c r="E320" i="3" s="1"/>
  <c r="D319" i="3"/>
  <c r="E319" i="3" s="1"/>
  <c r="D318" i="3"/>
  <c r="D317" i="3"/>
  <c r="E317" i="3" s="1"/>
  <c r="D316" i="3"/>
  <c r="E316" i="3" s="1"/>
  <c r="D315" i="3"/>
  <c r="E315" i="3" s="1"/>
  <c r="D314" i="3"/>
  <c r="D313" i="3"/>
  <c r="E313" i="3" s="1"/>
  <c r="D312" i="3"/>
  <c r="D311" i="3"/>
  <c r="D310" i="3"/>
  <c r="D309" i="3"/>
  <c r="E309" i="3" s="1"/>
  <c r="D308" i="3"/>
  <c r="E308" i="3" s="1"/>
  <c r="D307" i="3"/>
  <c r="E307" i="3" s="1"/>
  <c r="D306" i="3"/>
  <c r="D305" i="3"/>
  <c r="E305" i="3" s="1"/>
  <c r="D304" i="3"/>
  <c r="E304" i="3" s="1"/>
  <c r="D303" i="3"/>
  <c r="E303" i="3" s="1"/>
  <c r="D302" i="3"/>
  <c r="D301" i="3"/>
  <c r="E301" i="3" s="1"/>
  <c r="D300" i="3"/>
  <c r="E300" i="3" s="1"/>
  <c r="D299" i="3"/>
  <c r="E299" i="3" s="1"/>
  <c r="D298" i="3"/>
  <c r="D297" i="3"/>
  <c r="E297" i="3" s="1"/>
  <c r="D296" i="3"/>
  <c r="E296" i="3" s="1"/>
  <c r="D295" i="3"/>
  <c r="E295" i="3" s="1"/>
  <c r="D294" i="3"/>
  <c r="D293" i="3"/>
  <c r="E293" i="3" s="1"/>
  <c r="D292" i="3"/>
  <c r="E292" i="3" s="1"/>
  <c r="D291" i="3"/>
  <c r="E291" i="3" s="1"/>
  <c r="D290" i="3"/>
  <c r="D289" i="3"/>
  <c r="E289" i="3" s="1"/>
  <c r="D288" i="3"/>
  <c r="E288" i="3" s="1"/>
  <c r="D287" i="3"/>
  <c r="E287" i="3" s="1"/>
  <c r="D286" i="3"/>
  <c r="D285" i="3"/>
  <c r="E285" i="3" s="1"/>
  <c r="D284" i="3"/>
  <c r="E284" i="3" s="1"/>
  <c r="D283" i="3"/>
  <c r="E283" i="3" s="1"/>
  <c r="D282" i="3"/>
  <c r="D281" i="3"/>
  <c r="E281" i="3" s="1"/>
  <c r="D280" i="3"/>
  <c r="E280" i="3" s="1"/>
  <c r="D279" i="3"/>
  <c r="E279" i="3" s="1"/>
  <c r="D278" i="3"/>
  <c r="D277" i="3"/>
  <c r="E277" i="3" s="1"/>
  <c r="D276" i="3"/>
  <c r="E276" i="3" s="1"/>
  <c r="D275" i="3"/>
  <c r="E275" i="3" s="1"/>
  <c r="D274" i="3"/>
  <c r="D273" i="3"/>
  <c r="E273" i="3" s="1"/>
  <c r="D272" i="3"/>
  <c r="E272" i="3" s="1"/>
  <c r="D271" i="3"/>
  <c r="E271" i="3" s="1"/>
  <c r="D270" i="3"/>
  <c r="D269" i="3"/>
  <c r="E269" i="3" s="1"/>
  <c r="D268" i="3"/>
  <c r="E268" i="3" s="1"/>
  <c r="D267" i="3"/>
  <c r="E267" i="3" s="1"/>
  <c r="D266" i="3"/>
  <c r="D265" i="3"/>
  <c r="E265" i="3" s="1"/>
  <c r="D264" i="3"/>
  <c r="D263" i="3"/>
  <c r="E263" i="3" s="1"/>
  <c r="D262" i="3"/>
  <c r="D261" i="3"/>
  <c r="E261" i="3" s="1"/>
  <c r="D260" i="3"/>
  <c r="E260" i="3" s="1"/>
  <c r="D241" i="3"/>
  <c r="E241" i="3" s="1"/>
  <c r="D240" i="3"/>
  <c r="D233" i="3"/>
  <c r="E233" i="3" s="1"/>
  <c r="D232" i="3"/>
  <c r="E232" i="3" s="1"/>
  <c r="D231" i="3"/>
  <c r="E231" i="3" s="1"/>
  <c r="D230" i="3"/>
  <c r="D229" i="3"/>
  <c r="E229" i="3" s="1"/>
  <c r="D228" i="3"/>
  <c r="E228" i="3" s="1"/>
  <c r="D227" i="3"/>
  <c r="E227" i="3" s="1"/>
  <c r="D226" i="3"/>
  <c r="D225" i="3"/>
  <c r="E225" i="3" s="1"/>
  <c r="D224" i="3"/>
  <c r="D223" i="3"/>
  <c r="E223" i="3" s="1"/>
  <c r="D222" i="3"/>
  <c r="D221" i="3"/>
  <c r="E221" i="3" s="1"/>
  <c r="D220" i="3"/>
  <c r="E220" i="3" s="1"/>
  <c r="D219" i="3"/>
  <c r="E219" i="3" s="1"/>
  <c r="D218" i="3"/>
  <c r="D217" i="3"/>
  <c r="E217" i="3" s="1"/>
  <c r="D216" i="3"/>
  <c r="E216" i="3" s="1"/>
  <c r="D215" i="3"/>
  <c r="E215" i="3" s="1"/>
  <c r="D214" i="3"/>
  <c r="D213" i="3"/>
  <c r="E213" i="3" s="1"/>
  <c r="D212" i="3"/>
  <c r="E212" i="3" s="1"/>
  <c r="D211" i="3"/>
  <c r="E211" i="3" s="1"/>
  <c r="D210" i="3"/>
  <c r="D209" i="3"/>
  <c r="E209" i="3" s="1"/>
  <c r="D208" i="3"/>
  <c r="E208" i="3" s="1"/>
  <c r="D207" i="3"/>
  <c r="E207" i="3" s="1"/>
  <c r="D206" i="3"/>
  <c r="D203" i="3"/>
  <c r="E203" i="3" s="1"/>
  <c r="D202" i="3"/>
  <c r="E202" i="3" s="1"/>
  <c r="D201" i="3"/>
  <c r="E201" i="3" s="1"/>
  <c r="D200" i="3"/>
  <c r="D199" i="3"/>
  <c r="E199" i="3" s="1"/>
  <c r="D198" i="3"/>
  <c r="E198" i="3" s="1"/>
  <c r="D197" i="3"/>
  <c r="E197" i="3" s="1"/>
  <c r="D196" i="3"/>
  <c r="D195" i="3"/>
  <c r="E195" i="3" s="1"/>
  <c r="D194" i="3"/>
  <c r="E194" i="3" s="1"/>
  <c r="D193" i="3"/>
  <c r="E193" i="3" s="1"/>
  <c r="D192" i="3"/>
  <c r="D191" i="3"/>
  <c r="E191" i="3" s="1"/>
  <c r="D190" i="3"/>
  <c r="E190" i="3" s="1"/>
  <c r="D189" i="3"/>
  <c r="E189" i="3" s="1"/>
  <c r="D188" i="3"/>
  <c r="D187" i="3"/>
  <c r="E187" i="3" s="1"/>
  <c r="D186" i="3"/>
  <c r="E186" i="3" s="1"/>
  <c r="D185" i="3"/>
  <c r="E185" i="3" s="1"/>
  <c r="D184" i="3"/>
  <c r="D183" i="3"/>
  <c r="E183" i="3" s="1"/>
  <c r="D182" i="3"/>
  <c r="D181" i="3"/>
  <c r="E181" i="3" s="1"/>
  <c r="D180" i="3"/>
  <c r="D179" i="3"/>
  <c r="E179" i="3" s="1"/>
  <c r="D178" i="3"/>
  <c r="E178" i="3" s="1"/>
  <c r="D177" i="3"/>
  <c r="E177" i="3" s="1"/>
  <c r="D176" i="3"/>
  <c r="D175" i="3"/>
  <c r="E175" i="3" s="1"/>
  <c r="D174" i="3"/>
  <c r="E174" i="3" s="1"/>
  <c r="D173" i="3"/>
  <c r="E173" i="3" s="1"/>
  <c r="D172" i="3"/>
  <c r="D171" i="3"/>
  <c r="E171" i="3" s="1"/>
  <c r="D170" i="3"/>
  <c r="E170" i="3" s="1"/>
  <c r="D169" i="3"/>
  <c r="E169" i="3" s="1"/>
  <c r="D168" i="3"/>
  <c r="D167" i="3"/>
  <c r="E167" i="3" s="1"/>
  <c r="D166" i="3"/>
  <c r="E166" i="3" s="1"/>
  <c r="D165" i="3"/>
  <c r="E165" i="3" s="1"/>
  <c r="D164" i="3"/>
  <c r="D163" i="3"/>
  <c r="E163" i="3" s="1"/>
  <c r="D162" i="3"/>
  <c r="E162" i="3" s="1"/>
  <c r="D161" i="3"/>
  <c r="E161" i="3" s="1"/>
  <c r="D160" i="3"/>
  <c r="D159" i="3"/>
  <c r="E159" i="3" s="1"/>
  <c r="D158" i="3"/>
  <c r="E158" i="3" s="1"/>
  <c r="D157" i="3"/>
  <c r="E157" i="3" s="1"/>
  <c r="D156" i="3"/>
  <c r="D155" i="3"/>
  <c r="E155" i="3" s="1"/>
  <c r="D154" i="3"/>
  <c r="E154" i="3" s="1"/>
  <c r="D153" i="3"/>
  <c r="E153" i="3" s="1"/>
  <c r="D152" i="3"/>
  <c r="D151" i="3"/>
  <c r="E151" i="3" s="1"/>
  <c r="D150" i="3"/>
  <c r="E150" i="3" s="1"/>
  <c r="D149" i="3"/>
  <c r="E149" i="3" s="1"/>
  <c r="D148" i="3"/>
  <c r="D147" i="3"/>
  <c r="E147" i="3" s="1"/>
  <c r="D146" i="3"/>
  <c r="E146" i="3" s="1"/>
  <c r="D145" i="3"/>
  <c r="E145" i="3" s="1"/>
  <c r="D144" i="3"/>
  <c r="D129" i="3"/>
  <c r="E129" i="3" s="1"/>
  <c r="D128" i="3"/>
  <c r="E128" i="3" s="1"/>
  <c r="D127" i="3"/>
  <c r="E127" i="3" s="1"/>
  <c r="D126" i="3"/>
  <c r="D125" i="3"/>
  <c r="E125" i="3" s="1"/>
  <c r="D124" i="3"/>
  <c r="E124" i="3" s="1"/>
  <c r="D123" i="3"/>
  <c r="E123" i="3" s="1"/>
  <c r="D122" i="3"/>
  <c r="D121" i="3"/>
  <c r="E121" i="3" s="1"/>
  <c r="D120" i="3"/>
  <c r="E120" i="3" s="1"/>
  <c r="D119" i="3"/>
  <c r="E119" i="3" s="1"/>
  <c r="D118" i="3"/>
  <c r="D117" i="3"/>
  <c r="E117" i="3" s="1"/>
  <c r="D116" i="3"/>
  <c r="E116" i="3" s="1"/>
  <c r="D115" i="3"/>
  <c r="E115" i="3" s="1"/>
  <c r="D114" i="3"/>
  <c r="D113" i="3"/>
  <c r="E113" i="3" s="1"/>
  <c r="D112" i="3"/>
  <c r="E112" i="3" s="1"/>
  <c r="D111" i="3"/>
  <c r="D110" i="3"/>
  <c r="D109" i="3"/>
  <c r="E109" i="3" s="1"/>
  <c r="D108" i="3"/>
  <c r="E108" i="3" s="1"/>
  <c r="D107" i="3"/>
  <c r="E107" i="3" s="1"/>
  <c r="D106" i="3"/>
  <c r="D105" i="3"/>
  <c r="D104" i="3"/>
  <c r="E104" i="3" s="1"/>
  <c r="D103" i="3"/>
  <c r="E103" i="3" s="1"/>
  <c r="D102" i="3"/>
  <c r="D101" i="3"/>
  <c r="E101" i="3" s="1"/>
  <c r="D100" i="3"/>
  <c r="E100" i="3" s="1"/>
  <c r="D99" i="3"/>
  <c r="E99" i="3" s="1"/>
  <c r="D98" i="3"/>
  <c r="D97" i="3"/>
  <c r="D96" i="3"/>
  <c r="E96" i="3" s="1"/>
  <c r="D95" i="3"/>
  <c r="E95" i="3" s="1"/>
  <c r="D94" i="3"/>
  <c r="D93" i="3"/>
  <c r="E93" i="3" s="1"/>
  <c r="D92" i="3"/>
  <c r="E92" i="3" s="1"/>
  <c r="D91" i="3"/>
  <c r="E91" i="3" s="1"/>
  <c r="D78" i="3"/>
  <c r="D77" i="3"/>
  <c r="E77" i="3" s="1"/>
  <c r="D76" i="3"/>
  <c r="E76" i="3" s="1"/>
  <c r="D75" i="3"/>
  <c r="E75" i="3" s="1"/>
  <c r="D74" i="3"/>
  <c r="D73" i="3"/>
  <c r="E73" i="3" s="1"/>
  <c r="D72" i="3"/>
  <c r="E72" i="3" s="1"/>
  <c r="D71" i="3"/>
  <c r="E71" i="3" s="1"/>
  <c r="D70" i="3"/>
  <c r="D69" i="3"/>
  <c r="E69" i="3" s="1"/>
  <c r="D68" i="3"/>
  <c r="E68" i="3" s="1"/>
  <c r="D67" i="3"/>
  <c r="E67" i="3" s="1"/>
  <c r="D66" i="3"/>
  <c r="D65" i="3"/>
  <c r="E65" i="3" s="1"/>
  <c r="D64" i="3"/>
  <c r="E64" i="3" s="1"/>
  <c r="D63" i="3"/>
  <c r="E63" i="3" s="1"/>
  <c r="D62" i="3"/>
  <c r="D61" i="3"/>
  <c r="E61" i="3" s="1"/>
  <c r="D60" i="3"/>
  <c r="E60" i="3" s="1"/>
  <c r="D59" i="3"/>
  <c r="E59" i="3" s="1"/>
  <c r="D58" i="3"/>
  <c r="D57" i="3"/>
  <c r="E57" i="3" s="1"/>
  <c r="D56" i="3"/>
  <c r="E56" i="3" s="1"/>
  <c r="D55" i="3"/>
  <c r="E55" i="3" s="1"/>
  <c r="D43" i="3"/>
  <c r="D42" i="3"/>
  <c r="E42" i="3" s="1"/>
  <c r="D41" i="3"/>
  <c r="E41" i="3" s="1"/>
  <c r="D40" i="3"/>
  <c r="E40" i="3" s="1"/>
  <c r="D39" i="3"/>
  <c r="D38" i="3"/>
  <c r="E38" i="3" s="1"/>
  <c r="D37" i="3"/>
  <c r="E37" i="3" s="1"/>
  <c r="D36" i="3"/>
  <c r="E36" i="3" s="1"/>
  <c r="D35" i="3"/>
  <c r="D34" i="3"/>
  <c r="E34" i="3" s="1"/>
  <c r="D33" i="3"/>
  <c r="E33" i="3" s="1"/>
  <c r="D32" i="3"/>
  <c r="E32" i="3" s="1"/>
  <c r="D31" i="3"/>
  <c r="D20" i="3"/>
  <c r="E20" i="3" s="1"/>
  <c r="D19" i="3"/>
  <c r="E19" i="3" s="1"/>
  <c r="D245" i="3"/>
  <c r="E245" i="3" s="1"/>
  <c r="D21" i="3"/>
  <c r="D258" i="3"/>
  <c r="D254" i="3"/>
  <c r="E254" i="3" s="1"/>
  <c r="D250" i="3"/>
  <c r="E250" i="3" s="1"/>
  <c r="D13" i="3"/>
  <c r="E13" i="3" s="1"/>
  <c r="D12" i="3"/>
  <c r="E12" i="3" s="1"/>
  <c r="M18" i="3"/>
  <c r="M17" i="3"/>
  <c r="M16" i="3"/>
  <c r="M14" i="3"/>
  <c r="M13" i="3"/>
  <c r="M12" i="3"/>
  <c r="E412" i="3"/>
  <c r="E413" i="3"/>
  <c r="E414" i="3"/>
  <c r="E415" i="3"/>
  <c r="E416" i="3"/>
  <c r="E417" i="3"/>
  <c r="E418" i="3"/>
  <c r="E419" i="3"/>
  <c r="E420" i="3"/>
  <c r="E411" i="3"/>
  <c r="E410" i="3"/>
  <c r="E35" i="3"/>
  <c r="E39" i="3"/>
  <c r="E43" i="3"/>
  <c r="E31" i="3"/>
  <c r="E322" i="3"/>
  <c r="E21" i="3"/>
  <c r="E407" i="3"/>
  <c r="E406" i="3"/>
  <c r="E401" i="3"/>
  <c r="E397" i="3"/>
  <c r="E393" i="3"/>
  <c r="E389" i="3"/>
  <c r="E387" i="3"/>
  <c r="E385" i="3"/>
  <c r="E381" i="3"/>
  <c r="E377" i="3"/>
  <c r="E375" i="3"/>
  <c r="E373" i="3"/>
  <c r="E369" i="3"/>
  <c r="E366" i="3"/>
  <c r="E365" i="3"/>
  <c r="E364" i="3"/>
  <c r="E363" i="3"/>
  <c r="E362" i="3"/>
  <c r="E358" i="3"/>
  <c r="E16" i="3"/>
  <c r="E348" i="3"/>
  <c r="E346" i="3"/>
  <c r="E342" i="3"/>
  <c r="E338" i="3"/>
  <c r="E334" i="3"/>
  <c r="E330" i="3"/>
  <c r="E326" i="3"/>
  <c r="E318" i="3"/>
  <c r="E314" i="3"/>
  <c r="E312" i="3"/>
  <c r="E311" i="3"/>
  <c r="E310" i="3"/>
  <c r="E306" i="3"/>
  <c r="E302" i="3"/>
  <c r="E298" i="3"/>
  <c r="E294" i="3"/>
  <c r="E290" i="3"/>
  <c r="E286" i="3"/>
  <c r="E282" i="3"/>
  <c r="E278" i="3"/>
  <c r="E274" i="3"/>
  <c r="E270" i="3"/>
  <c r="E266" i="3"/>
  <c r="E264" i="3"/>
  <c r="E262" i="3"/>
  <c r="E258" i="3"/>
  <c r="E242" i="3"/>
  <c r="E240" i="3"/>
  <c r="E237" i="3"/>
  <c r="E230" i="3"/>
  <c r="E226" i="3"/>
  <c r="E224" i="3"/>
  <c r="E222" i="3"/>
  <c r="E218" i="3"/>
  <c r="E214" i="3"/>
  <c r="E210" i="3"/>
  <c r="E206" i="3"/>
  <c r="E200" i="3"/>
  <c r="E196" i="3"/>
  <c r="E192" i="3"/>
  <c r="E188" i="3"/>
  <c r="E184" i="3"/>
  <c r="E182" i="3"/>
  <c r="E180" i="3"/>
  <c r="E176" i="3"/>
  <c r="E172" i="3"/>
  <c r="E168" i="3"/>
  <c r="E164" i="3"/>
  <c r="E160" i="3"/>
  <c r="E156" i="3"/>
  <c r="E152" i="3"/>
  <c r="E148" i="3"/>
  <c r="E144" i="3"/>
  <c r="E139" i="3"/>
  <c r="E135" i="3"/>
  <c r="E133" i="3"/>
  <c r="E126" i="3"/>
  <c r="E122" i="3"/>
  <c r="E118" i="3"/>
  <c r="E114" i="3"/>
  <c r="E111" i="3"/>
  <c r="E110" i="3"/>
  <c r="E106" i="3"/>
  <c r="E105" i="3"/>
  <c r="E102" i="3"/>
  <c r="E98" i="3"/>
  <c r="E97" i="3"/>
  <c r="E94" i="3"/>
  <c r="E88" i="3"/>
  <c r="E87" i="3"/>
  <c r="E84" i="3"/>
  <c r="E78" i="3"/>
  <c r="E74" i="3"/>
  <c r="E70" i="3"/>
  <c r="E66" i="3"/>
  <c r="E62" i="3"/>
  <c r="E58" i="3"/>
  <c r="E52" i="3"/>
  <c r="E50" i="3"/>
  <c r="E48" i="3"/>
  <c r="D25" i="3" l="1"/>
  <c r="E25" i="3" s="1"/>
  <c r="M15" i="3"/>
  <c r="M19" i="3"/>
  <c r="D26" i="3"/>
  <c r="E26" i="3" s="1"/>
  <c r="E14" i="3"/>
  <c r="D248" i="3"/>
  <c r="E248" i="3" s="1"/>
  <c r="D252" i="3"/>
  <c r="E252" i="3" s="1"/>
  <c r="D256" i="3"/>
  <c r="E256" i="3" s="1"/>
  <c r="D354" i="3"/>
  <c r="E354" i="3" s="1"/>
  <c r="E18" i="3"/>
  <c r="D251" i="3"/>
  <c r="E251" i="3" s="1"/>
  <c r="D255" i="3"/>
  <c r="E255" i="3" s="1"/>
  <c r="D259" i="3"/>
  <c r="E259" i="3" s="1"/>
  <c r="M11" i="3"/>
  <c r="E15" i="3"/>
  <c r="D249" i="3"/>
  <c r="E249" i="3" s="1"/>
  <c r="D253" i="3"/>
  <c r="E253" i="3" s="1"/>
  <c r="D4" i="3" l="1"/>
</calcChain>
</file>

<file path=xl/sharedStrings.xml><?xml version="1.0" encoding="utf-8"?>
<sst xmlns="http://schemas.openxmlformats.org/spreadsheetml/2006/main" count="434" uniqueCount="434">
  <si>
    <t>Description</t>
  </si>
  <si>
    <t>First Aider</t>
  </si>
  <si>
    <t>Air Scout Identification</t>
  </si>
  <si>
    <t>LEADERSHIP STRIPES</t>
  </si>
  <si>
    <t>Time on Water Stage 1</t>
  </si>
  <si>
    <t>Time on Water Stage 5</t>
  </si>
  <si>
    <t>Time on Water Stage 10</t>
  </si>
  <si>
    <t>Time on Water Stage 15</t>
  </si>
  <si>
    <t>Time on Water Stage 20</t>
  </si>
  <si>
    <t>Time on Water Stage 35</t>
  </si>
  <si>
    <t>Air Activities Stage 1</t>
  </si>
  <si>
    <t>Air Activities Stage 2</t>
  </si>
  <si>
    <t>Air Activities Stage 3</t>
  </si>
  <si>
    <t>Air Activities Stage 4</t>
  </si>
  <si>
    <t>Air Activities Stage 5</t>
  </si>
  <si>
    <t>Air Activities Stage 6</t>
  </si>
  <si>
    <t>Community Impact Stage 1</t>
  </si>
  <si>
    <t>Community Impact Stage 2</t>
  </si>
  <si>
    <t>Community Impact Stage 3</t>
  </si>
  <si>
    <t>Community Impact Stage 4</t>
  </si>
  <si>
    <t>Digital Citizen Stage 1</t>
  </si>
  <si>
    <t>Digital Citizen Stage 2</t>
  </si>
  <si>
    <t>Digital Citizen Stage 3</t>
  </si>
  <si>
    <t>Digital Citizen Stage 4</t>
  </si>
  <si>
    <t>Digital Maker Stage 1</t>
  </si>
  <si>
    <t>Digital Maker Stage 2</t>
  </si>
  <si>
    <t>Digital Maker Stage 3</t>
  </si>
  <si>
    <t>Digital Maker Stage 4</t>
  </si>
  <si>
    <t>Digital Maker Stage 5</t>
  </si>
  <si>
    <t>Navigator Stage 1</t>
  </si>
  <si>
    <t>Navigator Stage 2</t>
  </si>
  <si>
    <t>Navigator Stage 3</t>
  </si>
  <si>
    <t>Navigator Stage 4</t>
  </si>
  <si>
    <t>Navigator Stage 5</t>
  </si>
  <si>
    <t>Nautical Skills Stage 1</t>
  </si>
  <si>
    <t>Nautical Skills Stage 2</t>
  </si>
  <si>
    <t>Nautical Skills Stage 3</t>
  </si>
  <si>
    <t>Nautical Skills Stage 4</t>
  </si>
  <si>
    <t>Nautical Skills Stage 5</t>
  </si>
  <si>
    <t>Nautical Skills Stage 6</t>
  </si>
  <si>
    <t>Sailing Stage 1</t>
  </si>
  <si>
    <t>Sailing Stage 2</t>
  </si>
  <si>
    <t>Sailing Stage 3</t>
  </si>
  <si>
    <t>Sailing Stage 4</t>
  </si>
  <si>
    <t>Scout Active Support</t>
  </si>
  <si>
    <t>GENERAL BADGES</t>
  </si>
  <si>
    <t>Bexley District Badge</t>
  </si>
  <si>
    <t>World Membership</t>
  </si>
  <si>
    <t>Moving On Award Beaver</t>
  </si>
  <si>
    <t>Beaver Scout Animal Friend</t>
  </si>
  <si>
    <t>Beaver Scout Camp Craft</t>
  </si>
  <si>
    <t>Beaver Scout Collector</t>
  </si>
  <si>
    <t>Beaver Scout Cook</t>
  </si>
  <si>
    <t>Beaver Scout Creative</t>
  </si>
  <si>
    <t>Beaver Scout Cyclist</t>
  </si>
  <si>
    <t>Beaver Scout Disability Awareness</t>
  </si>
  <si>
    <t>Beaver Scout Experiment</t>
  </si>
  <si>
    <t>Beaver Scout Explore</t>
  </si>
  <si>
    <t>Beaver Scout Faith</t>
  </si>
  <si>
    <t>Beaver Scout Gardener</t>
  </si>
  <si>
    <t>Beaver Scout Global Issues</t>
  </si>
  <si>
    <t>Beaver Scout Hobbies</t>
  </si>
  <si>
    <t>Beaver Scout Safety</t>
  </si>
  <si>
    <t>Moving On Award Cub</t>
  </si>
  <si>
    <t>Cub Scout Animal Carer</t>
  </si>
  <si>
    <t>Cub Scout Artist</t>
  </si>
  <si>
    <t>Cub Scout Astronomer</t>
  </si>
  <si>
    <t>Cub Scout Athletics</t>
  </si>
  <si>
    <t>Cub Scout Athletics Plus</t>
  </si>
  <si>
    <t>Cub Scout Backwoods Cooking</t>
  </si>
  <si>
    <t>Cub Scout Book Reader</t>
  </si>
  <si>
    <t>Cub Scout Chef</t>
  </si>
  <si>
    <t>Cub Scout Collector</t>
  </si>
  <si>
    <t>Cub Scout Communicator</t>
  </si>
  <si>
    <t>Cub Scout Cyclist</t>
  </si>
  <si>
    <t>Cub Scout Disability Awareness</t>
  </si>
  <si>
    <t>Cub Scout DIY</t>
  </si>
  <si>
    <t>Cub Scout Entertainer</t>
  </si>
  <si>
    <t>Cub Scout Environmental Conservation</t>
  </si>
  <si>
    <t>Cub Scout Equestrian</t>
  </si>
  <si>
    <t>Cub Scout Fire Safety</t>
  </si>
  <si>
    <t>Cub Scout Global Issues</t>
  </si>
  <si>
    <t>Cub Scout Hobbies</t>
  </si>
  <si>
    <t>Cub Scout Home Help</t>
  </si>
  <si>
    <t>Cub Scout Home Safety</t>
  </si>
  <si>
    <t>Cub Scout Local Knowledge</t>
  </si>
  <si>
    <t>Cub Scout Martial Arts</t>
  </si>
  <si>
    <t>Cub Scout My Faith</t>
  </si>
  <si>
    <t>Cub Scout Naturalist</t>
  </si>
  <si>
    <t>Cub Scout Personal Safety</t>
  </si>
  <si>
    <t>Cub Scout Photographer</t>
  </si>
  <si>
    <t>Cub Scout Physical Recreation</t>
  </si>
  <si>
    <t>Cub Scout Pioneer</t>
  </si>
  <si>
    <t>Cub Scout Road Safety</t>
  </si>
  <si>
    <t>Cub Scout Scientist</t>
  </si>
  <si>
    <t>Cub Scout Skater</t>
  </si>
  <si>
    <t>Cub Scout Sports Enthusiast</t>
  </si>
  <si>
    <t>Cub Scout Water Activities</t>
  </si>
  <si>
    <t>Cub Scout World Faith</t>
  </si>
  <si>
    <t>Moving On Award Scout</t>
  </si>
  <si>
    <t>SCOUT ACTIVITY BADGES</t>
  </si>
  <si>
    <t>Scout Air Researcher</t>
  </si>
  <si>
    <t>Scout Astronautics</t>
  </si>
  <si>
    <t>Scout Astronomer</t>
  </si>
  <si>
    <t>Scout Athletics</t>
  </si>
  <si>
    <t>Scout Camper</t>
  </si>
  <si>
    <t>Scout Caver</t>
  </si>
  <si>
    <t>Scout Chef</t>
  </si>
  <si>
    <t>Scout Circus Skills</t>
  </si>
  <si>
    <t>Scout Communicator</t>
  </si>
  <si>
    <t>Scout Cyclist</t>
  </si>
  <si>
    <t>Scout Dragon Boating</t>
  </si>
  <si>
    <t>Scout Electronics</t>
  </si>
  <si>
    <t>Scout Entertainer</t>
  </si>
  <si>
    <t>Scout Equestrian</t>
  </si>
  <si>
    <t>Scout Fire Safety</t>
  </si>
  <si>
    <t>Scout Fundraising</t>
  </si>
  <si>
    <t>Scout Hill Walker</t>
  </si>
  <si>
    <t>Scout International</t>
  </si>
  <si>
    <t>Scout Librarian</t>
  </si>
  <si>
    <t>Scout Lifesaver</t>
  </si>
  <si>
    <t>Scout Martial Arts</t>
  </si>
  <si>
    <t>Scout Master at Arms</t>
  </si>
  <si>
    <t>Scout Meteorologist</t>
  </si>
  <si>
    <t>Scout Model Maker</t>
  </si>
  <si>
    <t>Scout My Faith</t>
  </si>
  <si>
    <t>Scout Naturalist</t>
  </si>
  <si>
    <t>Scout Orienteer</t>
  </si>
  <si>
    <t>Scout Photographer</t>
  </si>
  <si>
    <t>Scout Pioneer</t>
  </si>
  <si>
    <t>Scout Power Coxswain</t>
  </si>
  <si>
    <t>Scout Quartermaster</t>
  </si>
  <si>
    <t>Scout Sports Enthusiast</t>
  </si>
  <si>
    <t>Scout Street Sports</t>
  </si>
  <si>
    <t>Scout Survival Skills</t>
  </si>
  <si>
    <t>Scout Water Activities</t>
  </si>
  <si>
    <t>Scout World Faith</t>
  </si>
  <si>
    <t>Scout Writer</t>
  </si>
  <si>
    <t>AIR SCOUT BADGES</t>
  </si>
  <si>
    <t>Air Scout Beret Badge Cloth</t>
  </si>
  <si>
    <t>R.A.F. Recognition</t>
  </si>
  <si>
    <t>Chief Scouts Platinum Award</t>
  </si>
  <si>
    <t>Chief Scouts Diamond Award</t>
  </si>
  <si>
    <t>Moving On Award Explorer</t>
  </si>
  <si>
    <t>Patrol Badge  Blue</t>
  </si>
  <si>
    <t>Patrol Badge  Green</t>
  </si>
  <si>
    <t>Patrol Badge  Orange</t>
  </si>
  <si>
    <t>Patrol Badge  Red</t>
  </si>
  <si>
    <t>Patrol Badge  White</t>
  </si>
  <si>
    <t>Patrol Badge  Yellow</t>
  </si>
  <si>
    <t>Patrol Badge  Badger</t>
  </si>
  <si>
    <t>Patrol Badge  Beaver</t>
  </si>
  <si>
    <t>Patrol Badge  Buffalo</t>
  </si>
  <si>
    <t>Patrol Badge  Bull</t>
  </si>
  <si>
    <t>Patrol Badge  Bulldog</t>
  </si>
  <si>
    <t>Patrol Badge  Cobra</t>
  </si>
  <si>
    <t>Patrol Badge  Curlew</t>
  </si>
  <si>
    <t>Patrol Badge  Eagle</t>
  </si>
  <si>
    <t>Patrol Badge  Falcon</t>
  </si>
  <si>
    <t>Patrol Badge  Fox</t>
  </si>
  <si>
    <t>Patrol Badge  Gannet</t>
  </si>
  <si>
    <t>Patrol Badge  Hawk</t>
  </si>
  <si>
    <t>Patrol Badge  Kestrel</t>
  </si>
  <si>
    <t>Patrol Badge  Kingfisher</t>
  </si>
  <si>
    <t>Patrol Badge  Lion</t>
  </si>
  <si>
    <t>Patrol Badge  Merlin</t>
  </si>
  <si>
    <t>Patrol Badge  Otter</t>
  </si>
  <si>
    <t>Patrol Badge  Owl</t>
  </si>
  <si>
    <t>Patrol Badge  Panther</t>
  </si>
  <si>
    <t>Patrol Badge  Peewit</t>
  </si>
  <si>
    <t>Patrol Badge  Raven</t>
  </si>
  <si>
    <t>Patrol Badge  Seagull</t>
  </si>
  <si>
    <t>Patrol Badge  Seal</t>
  </si>
  <si>
    <t>Patrol Badge  Stag</t>
  </si>
  <si>
    <t>Patrol Badge  Swift</t>
  </si>
  <si>
    <t>Patrol Badge  Tiger</t>
  </si>
  <si>
    <t>Patrol Badge  Wolf</t>
  </si>
  <si>
    <t>Patrol Badge  Woodpecker</t>
  </si>
  <si>
    <t>Patrol Badge  Woodpigeon</t>
  </si>
  <si>
    <t>PATROL BADGES</t>
  </si>
  <si>
    <t>Explorer Activity Centre Service</t>
  </si>
  <si>
    <t>Explorer Athletics</t>
  </si>
  <si>
    <t>Explorer Camper</t>
  </si>
  <si>
    <t>Explorer Caving</t>
  </si>
  <si>
    <t>Explorer Chef</t>
  </si>
  <si>
    <t>Explorer Climber</t>
  </si>
  <si>
    <t>Explorer Creative Arts</t>
  </si>
  <si>
    <t>Explorer Fundraising</t>
  </si>
  <si>
    <t>Explorer Global Issues</t>
  </si>
  <si>
    <t>Explorer Hill Walker</t>
  </si>
  <si>
    <t>Explorer International</t>
  </si>
  <si>
    <t>Explorer Leadership</t>
  </si>
  <si>
    <t>Explorer Lifesaver</t>
  </si>
  <si>
    <t>Explorer Media Relations and Marketing</t>
  </si>
  <si>
    <t>Explorer Motor Sports</t>
  </si>
  <si>
    <t>Explorer Mountain Biking</t>
  </si>
  <si>
    <t>Explorer Naturalist</t>
  </si>
  <si>
    <t>Explorer Performing Arts</t>
  </si>
  <si>
    <t>Explorer Physical Recreation</t>
  </si>
  <si>
    <t>Explorer Pioneer</t>
  </si>
  <si>
    <t>Explorer Racquet Sports</t>
  </si>
  <si>
    <t>Explorer Science &amp; Technology</t>
  </si>
  <si>
    <t>Explorer Skiing</t>
  </si>
  <si>
    <t>Explorer Snowboarding</t>
  </si>
  <si>
    <t>Explorer Street Sports</t>
  </si>
  <si>
    <t>Explorer Water Activities</t>
  </si>
  <si>
    <t>105835</t>
  </si>
  <si>
    <t>Explorer Survival Skills</t>
  </si>
  <si>
    <t>Scout Assistant Patrol Leader (APL)</t>
  </si>
  <si>
    <t>Scout Patrol Leader (PL)</t>
  </si>
  <si>
    <t>Scout Senior Patrol Leader (SPL)</t>
  </si>
  <si>
    <t>Cub Seconder Badge</t>
  </si>
  <si>
    <t>Cub Sixer Badge</t>
  </si>
  <si>
    <t>Beaver Junior/Lodge Leader Badge</t>
  </si>
  <si>
    <t>Cub Sixer Badge and Top Tips Leaflet x 10</t>
  </si>
  <si>
    <t>Scout PL Badge and Top Tips Leaflet x 10</t>
  </si>
  <si>
    <t>Cub Sixer Top Tips Leaflet</t>
  </si>
  <si>
    <t>Scout PL Top Tips Leaflet</t>
  </si>
  <si>
    <t>BEAVER CHALLENGE BADGES</t>
  </si>
  <si>
    <t>106156</t>
  </si>
  <si>
    <t>Beaver Chief Scout's Bronze Award</t>
  </si>
  <si>
    <t>106158</t>
  </si>
  <si>
    <t>Beaver My Adventure Challenge Award</t>
  </si>
  <si>
    <t>106159</t>
  </si>
  <si>
    <t>Beaver My World Challenge Award</t>
  </si>
  <si>
    <t>106161</t>
  </si>
  <si>
    <t>Beaver Teamwork Challenge Award</t>
  </si>
  <si>
    <t>106162</t>
  </si>
  <si>
    <t>Beaver My Skills Challenge Award</t>
  </si>
  <si>
    <t>106163</t>
  </si>
  <si>
    <t>Beaver Personal Challenge Award</t>
  </si>
  <si>
    <t>106164</t>
  </si>
  <si>
    <t>Beaver My Outdoor Challenge Award</t>
  </si>
  <si>
    <t>BEAVER ACTIVITY BADGES</t>
  </si>
  <si>
    <t xml:space="preserve">Beaver Scout Communicator </t>
  </si>
  <si>
    <t>Beaver Scout Health and Fitness</t>
  </si>
  <si>
    <t xml:space="preserve">Beaver Scout International </t>
  </si>
  <si>
    <t xml:space="preserve">Beaver Scout Photographer </t>
  </si>
  <si>
    <t xml:space="preserve">Beaver Scout Space </t>
  </si>
  <si>
    <t xml:space="preserve">Beaver Scout Sports </t>
  </si>
  <si>
    <t>CUB CHALLENGE BADGES</t>
  </si>
  <si>
    <t>106195</t>
  </si>
  <si>
    <t>Cub Chief Scout's Silver Award</t>
  </si>
  <si>
    <t>106196</t>
  </si>
  <si>
    <t>Cub Our Adventure Challenge Award</t>
  </si>
  <si>
    <t>106197</t>
  </si>
  <si>
    <t>Cub Our Outdoor Challenge Award</t>
  </si>
  <si>
    <t>106198</t>
  </si>
  <si>
    <t>Cub Personal Challenge Award</t>
  </si>
  <si>
    <t>106199</t>
  </si>
  <si>
    <t>Cub Our Skills Challenge Award</t>
  </si>
  <si>
    <t>106200</t>
  </si>
  <si>
    <t>Cub Team Leader Challenge Award</t>
  </si>
  <si>
    <t>106201</t>
  </si>
  <si>
    <t>Cub Teamwork Challenge Award</t>
  </si>
  <si>
    <t>106202</t>
  </si>
  <si>
    <t>Cub Our World Challenge Award</t>
  </si>
  <si>
    <t>CUB ACTIVITY BADGES</t>
  </si>
  <si>
    <t xml:space="preserve">Cub Scout International </t>
  </si>
  <si>
    <t>SCOUT CHALLENGE BADGES</t>
  </si>
  <si>
    <t>New Scout Chief Scout's Gold Award</t>
  </si>
  <si>
    <t>Scout Team Leader Challenge Award</t>
  </si>
  <si>
    <t>Scout Skills Challenge Award</t>
  </si>
  <si>
    <t>Scout Personal Challenge Award</t>
  </si>
  <si>
    <t>Scout  Outdoors Challenge Award</t>
  </si>
  <si>
    <t>Scout Creative Challenge Award</t>
  </si>
  <si>
    <t>Scout Expedition Challenge Award</t>
  </si>
  <si>
    <t>Scout Adventure Challenge Award</t>
  </si>
  <si>
    <t>Scout Teamwork Challenge Award</t>
  </si>
  <si>
    <t>Scout World Challenge Award</t>
  </si>
  <si>
    <t>Scout Activtity Centre Service**</t>
  </si>
  <si>
    <t>Scout Air Spotter</t>
  </si>
  <si>
    <t>Scout Air &amp; Sea Navigation</t>
  </si>
  <si>
    <t xml:space="preserve">Scout Angler   </t>
  </si>
  <si>
    <t xml:space="preserve">Scout Environmental Conservation </t>
  </si>
  <si>
    <t>Scout Global Issues</t>
  </si>
  <si>
    <t>Scout Local Knowledge**</t>
  </si>
  <si>
    <t>Scout Media Relations and Marketing</t>
  </si>
  <si>
    <t xml:space="preserve">Scout Artist   </t>
  </si>
  <si>
    <t>Scout Athletics Plus</t>
  </si>
  <si>
    <t>Scout Climber</t>
  </si>
  <si>
    <t xml:space="preserve">Scout Craft    </t>
  </si>
  <si>
    <t xml:space="preserve">Scout DIY    </t>
  </si>
  <si>
    <t xml:space="preserve">Scout Forester </t>
  </si>
  <si>
    <t>Scout Geocaching</t>
  </si>
  <si>
    <t xml:space="preserve">Scout Hobbies  </t>
  </si>
  <si>
    <t xml:space="preserve">Scout Mechanic </t>
  </si>
  <si>
    <t>Scout Paracending</t>
  </si>
  <si>
    <t xml:space="preserve">Scout Physical Recreation   </t>
  </si>
  <si>
    <t xml:space="preserve">Scout Pulling  </t>
  </si>
  <si>
    <t>Scout Snowsports</t>
  </si>
  <si>
    <t>EXPLORER ACTIVITY BADGES</t>
  </si>
  <si>
    <t>EXPLORER AWARD BADGES</t>
  </si>
  <si>
    <t>105949</t>
  </si>
  <si>
    <t>Explorer Belt Cloth Badge</t>
  </si>
  <si>
    <t>106308</t>
  </si>
  <si>
    <t>Young Leaders Scheme Module A</t>
  </si>
  <si>
    <t>106309</t>
  </si>
  <si>
    <t>Young Leaders Mission Badge</t>
  </si>
  <si>
    <t>106310</t>
  </si>
  <si>
    <t>Young Leaders Scheme Adult Recognition Award</t>
  </si>
  <si>
    <t>106605</t>
  </si>
  <si>
    <t>Young Leaders Leather Woggle</t>
  </si>
  <si>
    <t>NETWORK BADGES</t>
  </si>
  <si>
    <t>Network Uniform Badge</t>
  </si>
  <si>
    <t>STAGED ACTIVITY BADGES</t>
  </si>
  <si>
    <t>Joining In Award Badge 1</t>
  </si>
  <si>
    <t>Joining In Award Badge 2</t>
  </si>
  <si>
    <t>Joining In Award Badge 3</t>
  </si>
  <si>
    <t>Joining In Award Badge 4</t>
  </si>
  <si>
    <t>Joining In Award Badge 5</t>
  </si>
  <si>
    <t>Joining In Award Badge 6</t>
  </si>
  <si>
    <t>Joining In Award Badge 7</t>
  </si>
  <si>
    <t>Joining In Award Badge 8</t>
  </si>
  <si>
    <t>Joining In Award Badge 9</t>
  </si>
  <si>
    <t>Joining In Award Badge 10</t>
  </si>
  <si>
    <t>Joining In Award Badge 11</t>
  </si>
  <si>
    <t>Joining In Award Badge 12</t>
  </si>
  <si>
    <t>Paddle Sports Stage 1</t>
  </si>
  <si>
    <t>Paddle Sports Stage 2</t>
  </si>
  <si>
    <t>Paddle Sports Stage 3</t>
  </si>
  <si>
    <t>Paddle Sports Stage 4</t>
  </si>
  <si>
    <t xml:space="preserve"> Musician Stage 1</t>
  </si>
  <si>
    <t xml:space="preserve"> Musician Stage 2</t>
  </si>
  <si>
    <t xml:space="preserve"> Musician Stage 3</t>
  </si>
  <si>
    <t xml:space="preserve"> Musician Stage 4</t>
  </si>
  <si>
    <t xml:space="preserve"> Musician Stage 5</t>
  </si>
  <si>
    <t xml:space="preserve"> Nights Away 1</t>
  </si>
  <si>
    <t xml:space="preserve"> Nights Away 2</t>
  </si>
  <si>
    <t xml:space="preserve"> Nights Away 3</t>
  </si>
  <si>
    <t xml:space="preserve"> Nights Away 4</t>
  </si>
  <si>
    <t xml:space="preserve"> Nights Away 5</t>
  </si>
  <si>
    <t xml:space="preserve"> Nights Away 10</t>
  </si>
  <si>
    <t xml:space="preserve"> Nights Away 15</t>
  </si>
  <si>
    <t xml:space="preserve"> Nights Away 20</t>
  </si>
  <si>
    <t xml:space="preserve"> Nights Away 35</t>
  </si>
  <si>
    <t xml:space="preserve"> Nights Away 50</t>
  </si>
  <si>
    <t xml:space="preserve"> Nights Away 75</t>
  </si>
  <si>
    <t xml:space="preserve"> Nights Away 100</t>
  </si>
  <si>
    <t xml:space="preserve"> Nights Away 125</t>
  </si>
  <si>
    <t xml:space="preserve"> Nights Away 150</t>
  </si>
  <si>
    <t xml:space="preserve"> Nights Away 175</t>
  </si>
  <si>
    <t xml:space="preserve"> Nights Away 200</t>
  </si>
  <si>
    <t xml:space="preserve"> Swimmer Stage 1</t>
  </si>
  <si>
    <t xml:space="preserve"> Swimmer Stage 2</t>
  </si>
  <si>
    <t xml:space="preserve"> Swimmer Stage 3</t>
  </si>
  <si>
    <t xml:space="preserve"> Swimmer Stage 4</t>
  </si>
  <si>
    <t xml:space="preserve"> Swimmer Stage 5</t>
  </si>
  <si>
    <t xml:space="preserve"> Emergency Aid Stage 1</t>
  </si>
  <si>
    <t xml:space="preserve"> Emergency Aid Stage 2</t>
  </si>
  <si>
    <t xml:space="preserve"> Emergency Aid Stage 3</t>
  </si>
  <si>
    <t xml:space="preserve"> Emergency Aid Stage 4</t>
  </si>
  <si>
    <t xml:space="preserve"> Emergency Aid Stage 5</t>
  </si>
  <si>
    <t xml:space="preserve"> Hikes Away 1</t>
  </si>
  <si>
    <t xml:space="preserve"> Hikes Away 2 </t>
  </si>
  <si>
    <t xml:space="preserve"> Hikes Away 5</t>
  </si>
  <si>
    <t xml:space="preserve"> Hikes Away 10</t>
  </si>
  <si>
    <t xml:space="preserve"> Hikes Away 15 </t>
  </si>
  <si>
    <t xml:space="preserve"> Hikes Away 20</t>
  </si>
  <si>
    <t xml:space="preserve"> Hikes Away 35</t>
  </si>
  <si>
    <t xml:space="preserve"> Hikes Away 50 </t>
  </si>
  <si>
    <t xml:space="preserve">Time on Water Stage 2 </t>
  </si>
  <si>
    <t xml:space="preserve">Time on Water Stage 50 </t>
  </si>
  <si>
    <t>BDB</t>
  </si>
  <si>
    <t>GLSE</t>
  </si>
  <si>
    <t>County Badge</t>
  </si>
  <si>
    <t>DofE Award Bronze</t>
  </si>
  <si>
    <t>DofE Award Silver</t>
  </si>
  <si>
    <t>DofE Award Gold</t>
  </si>
  <si>
    <t>Activity Plus(All Sections)</t>
  </si>
  <si>
    <t>Instructors Badge(Scout's/Explorers)</t>
  </si>
  <si>
    <t>THANKS BADGES</t>
  </si>
  <si>
    <t>Union Cloth Badge</t>
  </si>
  <si>
    <t>Laser etched Thanks Badge with box and card</t>
  </si>
  <si>
    <t>Sterling Silver Thanks Badge with box and card</t>
  </si>
  <si>
    <t>Badge No</t>
  </si>
  <si>
    <t>Quanty Required</t>
  </si>
  <si>
    <t>Badge Costs</t>
  </si>
  <si>
    <t>Cost per Badge</t>
  </si>
  <si>
    <t>Date</t>
  </si>
  <si>
    <t>Group and Section or Unit</t>
  </si>
  <si>
    <t>Order Placed By</t>
  </si>
  <si>
    <t>Invoice No</t>
  </si>
  <si>
    <t>Total Order Value</t>
  </si>
  <si>
    <t>Badges in yellow boxes</t>
  </si>
  <si>
    <t>are special order allow</t>
  </si>
  <si>
    <t>14 days for delivery</t>
  </si>
  <si>
    <r>
      <t xml:space="preserve">Once completed email to </t>
    </r>
    <r>
      <rPr>
        <b/>
        <sz val="12"/>
        <color rgb="FFFF0000"/>
        <rFont val="Arial"/>
        <family val="2"/>
      </rPr>
      <t>badge.secretary@bexleyscouts.org.uk</t>
    </r>
  </si>
  <si>
    <t>Filter on non blanks before printing</t>
  </si>
  <si>
    <t>Cub Scout Gardener</t>
  </si>
  <si>
    <t>Beaver Scout Book Reader</t>
  </si>
  <si>
    <t>Beaver Scout Builder</t>
  </si>
  <si>
    <t xml:space="preserve"> Snowsports Stage 1</t>
  </si>
  <si>
    <t xml:space="preserve"> Snowsports Stage 2</t>
  </si>
  <si>
    <t xml:space="preserve"> Snowsports Stage 3</t>
  </si>
  <si>
    <t xml:space="preserve"> Snowsports Stage 4</t>
  </si>
  <si>
    <t>Beaver Scout Money Skills</t>
  </si>
  <si>
    <t>Cub Scout Money Skills</t>
  </si>
  <si>
    <t>Scout Scientist</t>
  </si>
  <si>
    <t>SQUIRREL CHALLENGE BADGES</t>
  </si>
  <si>
    <t>Squirrel Chief Scout Acorn Award</t>
  </si>
  <si>
    <t>Squirrel All About Me</t>
  </si>
  <si>
    <t>Squirrel Adventure</t>
  </si>
  <si>
    <t>Squirrel All Around Us</t>
  </si>
  <si>
    <t>Squirrel All Together</t>
  </si>
  <si>
    <t>SQUIRREL ACTIVITY BADGES</t>
  </si>
  <si>
    <t>Squirrel Feel Good</t>
  </si>
  <si>
    <t>Squirrel Brilliant Builder</t>
  </si>
  <si>
    <t>Squirrel Exciting Experiments</t>
  </si>
  <si>
    <t>Squirrel Explore Outdoors</t>
  </si>
  <si>
    <t>Squirrel Get Creative</t>
  </si>
  <si>
    <t>Squirrel Go Wild</t>
  </si>
  <si>
    <t>Squirrel Let It Grow</t>
  </si>
  <si>
    <t>Squirrel Let's Celebrate</t>
  </si>
  <si>
    <t>Squirrel Local Superhero</t>
  </si>
  <si>
    <t>Squirrel Storytime</t>
  </si>
  <si>
    <t>Squirrel Super Chef</t>
  </si>
  <si>
    <t>Squirrel Moving On</t>
  </si>
  <si>
    <t>Squirrel Be Active</t>
  </si>
  <si>
    <t>MISC and SHORT DURATION BADGES</t>
  </si>
  <si>
    <t>Category</t>
  </si>
  <si>
    <t>A-</t>
  </si>
  <si>
    <t>B-</t>
  </si>
  <si>
    <t>C-</t>
  </si>
  <si>
    <t>D-</t>
  </si>
  <si>
    <t>E-</t>
  </si>
  <si>
    <t>F-</t>
  </si>
  <si>
    <t>G-</t>
  </si>
  <si>
    <t>H-</t>
  </si>
  <si>
    <t>I-</t>
  </si>
  <si>
    <t>Old Price</t>
  </si>
  <si>
    <t>Price</t>
  </si>
  <si>
    <t>Update "price" column only</t>
  </si>
  <si>
    <t>Coronation of HM King Charles III - Uniform badge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</si>
</sst>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dd/mm/yy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sz val="12"/>
      <color rgb="FFFF0000"/>
      <name val="Helv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5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164" fontId="0" fillId="0" borderId="21" xfId="0" applyNumberFormat="1" applyBorder="1"/>
    <xf numFmtId="164" fontId="0" fillId="0" borderId="1" xfId="0" applyNumberFormat="1" applyBorder="1"/>
    <xf numFmtId="164" fontId="0" fillId="0" borderId="18" xfId="0" applyNumberFormat="1" applyBorder="1"/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5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23" xfId="0" applyFill="1" applyBorder="1" applyProtection="1">
      <protection locked="0"/>
    </xf>
    <xf numFmtId="0" fontId="0" fillId="0" borderId="8" xfId="0" applyBorder="1" applyProtection="1">
      <protection locked="0"/>
    </xf>
    <xf numFmtId="0" fontId="8" fillId="0" borderId="0" xfId="0" applyFont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2" fillId="6" borderId="12" xfId="0" applyFont="1" applyFill="1" applyBorder="1" applyProtection="1">
      <protection locked="0"/>
    </xf>
    <xf numFmtId="0" fontId="12" fillId="6" borderId="13" xfId="0" applyFont="1" applyFill="1" applyBorder="1" applyProtection="1">
      <protection locked="0"/>
    </xf>
    <xf numFmtId="0" fontId="12" fillId="6" borderId="14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/>
      <protection locked="0"/>
    </xf>
    <xf numFmtId="164" fontId="12" fillId="5" borderId="21" xfId="0" applyNumberFormat="1" applyFont="1" applyFill="1" applyBorder="1" applyAlignment="1" applyProtection="1">
      <alignment horizontal="right"/>
      <protection locked="0"/>
    </xf>
    <xf numFmtId="164" fontId="0" fillId="5" borderId="22" xfId="0" applyNumberFormat="1" applyFill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164" fontId="4" fillId="0" borderId="1" xfId="1" applyNumberFormat="1" applyFont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164" fontId="12" fillId="5" borderId="1" xfId="0" applyNumberFormat="1" applyFont="1" applyFill="1" applyBorder="1" applyAlignment="1" applyProtection="1">
      <alignment horizontal="right"/>
      <protection locked="0"/>
    </xf>
    <xf numFmtId="164" fontId="0" fillId="5" borderId="16" xfId="0" applyNumberFormat="1" applyFill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horizontal="center"/>
      <protection locked="0"/>
    </xf>
    <xf numFmtId="164" fontId="12" fillId="5" borderId="18" xfId="0" applyNumberFormat="1" applyFont="1" applyFill="1" applyBorder="1" applyAlignment="1" applyProtection="1">
      <alignment horizontal="right"/>
      <protection locked="0"/>
    </xf>
    <xf numFmtId="164" fontId="0" fillId="5" borderId="19" xfId="0" applyNumberFormat="1" applyFill="1" applyBorder="1" applyProtection="1">
      <protection locked="0"/>
    </xf>
    <xf numFmtId="0" fontId="2" fillId="0" borderId="9" xfId="0" applyFont="1" applyBorder="1" applyAlignment="1" applyProtection="1">
      <alignment horizontal="left"/>
      <protection locked="0"/>
    </xf>
    <xf numFmtId="164" fontId="12" fillId="0" borderId="10" xfId="0" applyNumberFormat="1" applyFont="1" applyBorder="1" applyAlignment="1" applyProtection="1">
      <alignment horizontal="right"/>
      <protection locked="0"/>
    </xf>
    <xf numFmtId="164" fontId="0" fillId="0" borderId="10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9" fontId="4" fillId="0" borderId="1" xfId="0" applyNumberFormat="1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8</xdr:row>
      <xdr:rowOff>9525</xdr:rowOff>
    </xdr:from>
    <xdr:to>
      <xdr:col>5</xdr:col>
      <xdr:colOff>152400</xdr:colOff>
      <xdr:row>8</xdr:row>
      <xdr:rowOff>504825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4905375" y="1571625"/>
          <a:ext cx="1752600" cy="495300"/>
        </a:xfrm>
        <a:prstGeom prst="straightConnector1">
          <a:avLst/>
        </a:prstGeom>
        <a:ln w="19050">
          <a:solidFill>
            <a:srgbClr val="FF0000"/>
          </a:solidFill>
          <a:prstDash val="dash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0"/>
  <sheetViews>
    <sheetView tabSelected="1" workbookViewId="0">
      <pane ySplit="9" topLeftCell="A408" activePane="bottomLeft" state="frozen"/>
      <selection pane="bottomLeft" activeCell="G408" sqref="G408"/>
    </sheetView>
  </sheetViews>
  <sheetFormatPr defaultRowHeight="14.15" x14ac:dyDescent="0.35"/>
  <cols>
    <col min="1" max="1" width="11.3046875" style="14" customWidth="1"/>
    <col min="2" max="2" width="52.3828125" style="14" customWidth="1"/>
    <col min="3" max="3" width="11.3046875" style="13" customWidth="1"/>
    <col min="4" max="11" width="11.3046875" style="14" customWidth="1"/>
    <col min="12" max="15" width="11.3046875" style="14" hidden="1" customWidth="1"/>
    <col min="16" max="17" width="11.3046875" style="14" customWidth="1"/>
    <col min="18" max="16384" width="9.23046875" style="14"/>
  </cols>
  <sheetData>
    <row r="1" spans="1:15" s="8" customFormat="1" x14ac:dyDescent="0.35">
      <c r="A1" s="8" t="s">
        <v>379</v>
      </c>
      <c r="B1" s="8" t="s">
        <v>380</v>
      </c>
      <c r="C1" s="9"/>
      <c r="D1" s="8" t="s">
        <v>382</v>
      </c>
      <c r="E1" s="10"/>
    </row>
    <row r="2" spans="1:15" x14ac:dyDescent="0.35">
      <c r="A2" s="11"/>
      <c r="B2" s="12"/>
    </row>
    <row r="3" spans="1:15" s="8" customFormat="1" x14ac:dyDescent="0.35">
      <c r="B3" s="8" t="s">
        <v>381</v>
      </c>
      <c r="C3" s="9"/>
      <c r="D3" s="66" t="s">
        <v>383</v>
      </c>
      <c r="E3" s="66"/>
    </row>
    <row r="4" spans="1:15" ht="14.6" thickBot="1" x14ac:dyDescent="0.4">
      <c r="B4" s="15"/>
      <c r="D4" s="67">
        <f>SUM(E11:E420)</f>
        <v>0</v>
      </c>
      <c r="E4" s="68"/>
    </row>
    <row r="5" spans="1:15" ht="14.6" thickBot="1" x14ac:dyDescent="0.4">
      <c r="B5" s="16"/>
    </row>
    <row r="6" spans="1:15" ht="12.75" customHeight="1" x14ac:dyDescent="0.3">
      <c r="A6" s="69" t="s">
        <v>387</v>
      </c>
      <c r="B6" s="70"/>
      <c r="C6" s="17"/>
      <c r="D6" s="18" t="s">
        <v>384</v>
      </c>
      <c r="E6" s="19"/>
      <c r="F6" s="74" t="s">
        <v>388</v>
      </c>
    </row>
    <row r="7" spans="1:15" x14ac:dyDescent="0.35">
      <c r="A7" s="71"/>
      <c r="B7" s="70"/>
      <c r="D7" s="20" t="s">
        <v>385</v>
      </c>
      <c r="E7" s="21"/>
      <c r="F7" s="74"/>
    </row>
    <row r="8" spans="1:15" x14ac:dyDescent="0.35">
      <c r="A8" s="72"/>
      <c r="B8" s="73"/>
      <c r="D8" s="22" t="s">
        <v>386</v>
      </c>
      <c r="E8" s="23"/>
      <c r="F8" s="74"/>
    </row>
    <row r="9" spans="1:15" s="26" customFormat="1" ht="48" customHeight="1" thickBot="1" x14ac:dyDescent="0.45">
      <c r="A9" s="24" t="s">
        <v>375</v>
      </c>
      <c r="B9" s="25" t="s">
        <v>0</v>
      </c>
      <c r="C9" s="7" t="s">
        <v>376</v>
      </c>
      <c r="D9" s="24" t="s">
        <v>378</v>
      </c>
      <c r="E9" s="24" t="s">
        <v>377</v>
      </c>
    </row>
    <row r="10" spans="1:15" ht="15.45" x14ac:dyDescent="0.4">
      <c r="B10" s="27" t="s">
        <v>45</v>
      </c>
      <c r="C10" s="28"/>
      <c r="D10" s="29"/>
      <c r="E10" s="29"/>
      <c r="L10" s="30" t="s">
        <v>420</v>
      </c>
      <c r="M10" s="31"/>
      <c r="N10" s="31" t="s">
        <v>431</v>
      </c>
      <c r="O10" s="32" t="s">
        <v>430</v>
      </c>
    </row>
    <row r="11" spans="1:15" ht="15.45" x14ac:dyDescent="0.4">
      <c r="A11" s="2">
        <v>101224</v>
      </c>
      <c r="B11" s="33" t="s">
        <v>47</v>
      </c>
      <c r="C11" s="1"/>
      <c r="D11" s="34">
        <f>$N$14</f>
        <v>0.86</v>
      </c>
      <c r="E11" s="35">
        <f t="shared" ref="E11:E21" si="0">SUM(C11*D11)</f>
        <v>0</v>
      </c>
      <c r="L11" s="36" t="s">
        <v>421</v>
      </c>
      <c r="M11" s="37">
        <f>$N$11</f>
        <v>0.6</v>
      </c>
      <c r="N11" s="4">
        <v>0.6</v>
      </c>
      <c r="O11" s="38">
        <v>0.55000000000000004</v>
      </c>
    </row>
    <row r="12" spans="1:15" ht="15.45" x14ac:dyDescent="0.4">
      <c r="A12" s="2" t="s">
        <v>363</v>
      </c>
      <c r="B12" s="39" t="s">
        <v>46</v>
      </c>
      <c r="C12" s="1"/>
      <c r="D12" s="34">
        <f>$N$11</f>
        <v>0.6</v>
      </c>
      <c r="E12" s="40">
        <f t="shared" si="0"/>
        <v>0</v>
      </c>
      <c r="L12" s="41" t="s">
        <v>422</v>
      </c>
      <c r="M12" s="42">
        <f>$N$12</f>
        <v>0.65</v>
      </c>
      <c r="N12" s="5">
        <v>0.65</v>
      </c>
      <c r="O12" s="43">
        <v>0.6</v>
      </c>
    </row>
    <row r="13" spans="1:15" ht="15.45" x14ac:dyDescent="0.4">
      <c r="A13" s="2" t="s">
        <v>364</v>
      </c>
      <c r="B13" s="39" t="s">
        <v>365</v>
      </c>
      <c r="C13" s="1"/>
      <c r="D13" s="34">
        <f>$N$11</f>
        <v>0.6</v>
      </c>
      <c r="E13" s="40">
        <f t="shared" si="0"/>
        <v>0</v>
      </c>
      <c r="L13" s="41" t="s">
        <v>423</v>
      </c>
      <c r="M13" s="42">
        <f>$N$13</f>
        <v>0.75</v>
      </c>
      <c r="N13" s="5">
        <v>0.75</v>
      </c>
      <c r="O13" s="43">
        <v>0.7</v>
      </c>
    </row>
    <row r="14" spans="1:15" ht="15.45" x14ac:dyDescent="0.4">
      <c r="A14" s="2">
        <v>101240</v>
      </c>
      <c r="B14" s="33" t="s">
        <v>366</v>
      </c>
      <c r="C14" s="1"/>
      <c r="D14" s="34">
        <f>$N$16</f>
        <v>1</v>
      </c>
      <c r="E14" s="35">
        <f t="shared" si="0"/>
        <v>0</v>
      </c>
      <c r="L14" s="41" t="s">
        <v>424</v>
      </c>
      <c r="M14" s="42">
        <f>$N$14</f>
        <v>0.86</v>
      </c>
      <c r="N14" s="5">
        <v>0.86</v>
      </c>
      <c r="O14" s="43">
        <v>0.81</v>
      </c>
    </row>
    <row r="15" spans="1:15" ht="15.45" x14ac:dyDescent="0.4">
      <c r="A15" s="2">
        <v>101241</v>
      </c>
      <c r="B15" s="33" t="s">
        <v>367</v>
      </c>
      <c r="C15" s="1"/>
      <c r="D15" s="34">
        <f>$N$16</f>
        <v>1</v>
      </c>
      <c r="E15" s="35">
        <f t="shared" si="0"/>
        <v>0</v>
      </c>
      <c r="L15" s="41" t="s">
        <v>425</v>
      </c>
      <c r="M15" s="42">
        <f>$N$15</f>
        <v>0.87</v>
      </c>
      <c r="N15" s="5">
        <v>0.87</v>
      </c>
      <c r="O15" s="43">
        <v>0.82</v>
      </c>
    </row>
    <row r="16" spans="1:15" ht="15.45" x14ac:dyDescent="0.4">
      <c r="A16" s="2">
        <v>101242</v>
      </c>
      <c r="B16" s="33" t="s">
        <v>368</v>
      </c>
      <c r="C16" s="1"/>
      <c r="D16" s="34">
        <f>$N$16</f>
        <v>1</v>
      </c>
      <c r="E16" s="35">
        <f t="shared" si="0"/>
        <v>0</v>
      </c>
      <c r="L16" s="41" t="s">
        <v>426</v>
      </c>
      <c r="M16" s="42">
        <f>$N$16</f>
        <v>1</v>
      </c>
      <c r="N16" s="5">
        <v>1</v>
      </c>
      <c r="O16" s="43">
        <v>0.95</v>
      </c>
    </row>
    <row r="17" spans="1:15" ht="15.45" x14ac:dyDescent="0.4">
      <c r="A17" s="44">
        <v>101094</v>
      </c>
      <c r="B17" s="33" t="s">
        <v>44</v>
      </c>
      <c r="C17" s="1"/>
      <c r="D17" s="34">
        <f>$N$18</f>
        <v>1.26</v>
      </c>
      <c r="E17" s="35">
        <f t="shared" si="0"/>
        <v>0</v>
      </c>
      <c r="L17" s="41" t="s">
        <v>427</v>
      </c>
      <c r="M17" s="42">
        <f>$N$17</f>
        <v>1.05</v>
      </c>
      <c r="N17" s="5">
        <v>1.05</v>
      </c>
      <c r="O17" s="43">
        <v>1</v>
      </c>
    </row>
    <row r="18" spans="1:15" ht="15.45" x14ac:dyDescent="0.4">
      <c r="A18" s="2">
        <v>101225</v>
      </c>
      <c r="B18" s="33" t="s">
        <v>1</v>
      </c>
      <c r="C18" s="1"/>
      <c r="D18" s="34">
        <f>$N$16</f>
        <v>1</v>
      </c>
      <c r="E18" s="35">
        <f t="shared" si="0"/>
        <v>0</v>
      </c>
      <c r="L18" s="41" t="s">
        <v>428</v>
      </c>
      <c r="M18" s="42">
        <f>$N$18</f>
        <v>1.26</v>
      </c>
      <c r="N18" s="5">
        <v>1.26</v>
      </c>
      <c r="O18" s="43">
        <v>1.21</v>
      </c>
    </row>
    <row r="19" spans="1:15" ht="15.9" thickBot="1" x14ac:dyDescent="0.45">
      <c r="A19" s="2">
        <v>101494</v>
      </c>
      <c r="B19" s="33" t="s">
        <v>369</v>
      </c>
      <c r="C19" s="1"/>
      <c r="D19" s="45">
        <f>$N$13</f>
        <v>0.75</v>
      </c>
      <c r="E19" s="35">
        <f t="shared" si="0"/>
        <v>0</v>
      </c>
      <c r="L19" s="46" t="s">
        <v>429</v>
      </c>
      <c r="M19" s="47">
        <f>$N$19</f>
        <v>1.6</v>
      </c>
      <c r="N19" s="6">
        <v>1.6</v>
      </c>
      <c r="O19" s="48">
        <v>1.55</v>
      </c>
    </row>
    <row r="20" spans="1:15" ht="15.9" thickBot="1" x14ac:dyDescent="0.45">
      <c r="A20" s="2">
        <v>101468</v>
      </c>
      <c r="B20" s="33" t="s">
        <v>370</v>
      </c>
      <c r="C20" s="1"/>
      <c r="D20" s="45">
        <f>$N$13</f>
        <v>0.75</v>
      </c>
      <c r="E20" s="35">
        <f t="shared" si="0"/>
        <v>0</v>
      </c>
      <c r="L20" s="49" t="s">
        <v>432</v>
      </c>
      <c r="M20" s="50"/>
      <c r="N20" s="51"/>
      <c r="O20" s="52"/>
    </row>
    <row r="21" spans="1:15" ht="15.45" x14ac:dyDescent="0.4">
      <c r="A21" s="2">
        <v>100771</v>
      </c>
      <c r="B21" s="53" t="s">
        <v>372</v>
      </c>
      <c r="C21" s="1"/>
      <c r="D21" s="34">
        <f>$N$12</f>
        <v>0.65</v>
      </c>
      <c r="E21" s="35">
        <f t="shared" si="0"/>
        <v>0</v>
      </c>
      <c r="L21" s="8"/>
    </row>
    <row r="22" spans="1:15" ht="15" x14ac:dyDescent="0.35">
      <c r="A22" s="29"/>
      <c r="B22" s="54"/>
      <c r="D22" s="55"/>
      <c r="E22" s="56"/>
    </row>
    <row r="23" spans="1:15" ht="15.45" x14ac:dyDescent="0.4">
      <c r="A23" s="29"/>
      <c r="B23" s="3" t="s">
        <v>399</v>
      </c>
      <c r="C23" s="28"/>
      <c r="D23" s="55"/>
      <c r="E23" s="56"/>
    </row>
    <row r="24" spans="1:15" ht="15.45" x14ac:dyDescent="0.4">
      <c r="A24" s="2">
        <v>111296</v>
      </c>
      <c r="B24" s="53" t="s">
        <v>400</v>
      </c>
      <c r="C24" s="1"/>
      <c r="D24" s="34">
        <f>$N$15</f>
        <v>0.87</v>
      </c>
      <c r="E24" s="35">
        <f t="shared" ref="E24:E28" si="1">SUM(C24*D24)</f>
        <v>0</v>
      </c>
    </row>
    <row r="25" spans="1:15" ht="15.45" x14ac:dyDescent="0.4">
      <c r="A25" s="2">
        <v>111297</v>
      </c>
      <c r="B25" s="53" t="s">
        <v>401</v>
      </c>
      <c r="C25" s="1"/>
      <c r="D25" s="34">
        <f>$N$15</f>
        <v>0.87</v>
      </c>
      <c r="E25" s="35">
        <f t="shared" si="1"/>
        <v>0</v>
      </c>
    </row>
    <row r="26" spans="1:15" ht="15.45" x14ac:dyDescent="0.4">
      <c r="A26" s="2">
        <v>111298</v>
      </c>
      <c r="B26" s="53" t="s">
        <v>402</v>
      </c>
      <c r="C26" s="1"/>
      <c r="D26" s="34">
        <f>$N$15</f>
        <v>0.87</v>
      </c>
      <c r="E26" s="35">
        <f t="shared" si="1"/>
        <v>0</v>
      </c>
    </row>
    <row r="27" spans="1:15" ht="15.45" x14ac:dyDescent="0.4">
      <c r="A27" s="2">
        <v>111299</v>
      </c>
      <c r="B27" s="53" t="s">
        <v>403</v>
      </c>
      <c r="C27" s="1"/>
      <c r="D27" s="34">
        <f>$N$15</f>
        <v>0.87</v>
      </c>
      <c r="E27" s="35">
        <f t="shared" si="1"/>
        <v>0</v>
      </c>
    </row>
    <row r="28" spans="1:15" ht="15.45" x14ac:dyDescent="0.4">
      <c r="A28" s="2">
        <v>111300</v>
      </c>
      <c r="B28" s="53" t="s">
        <v>404</v>
      </c>
      <c r="C28" s="1"/>
      <c r="D28" s="34">
        <f>$N$15</f>
        <v>0.87</v>
      </c>
      <c r="E28" s="35">
        <f t="shared" si="1"/>
        <v>0</v>
      </c>
    </row>
    <row r="29" spans="1:15" ht="15" x14ac:dyDescent="0.35">
      <c r="A29" s="29"/>
      <c r="B29" s="54"/>
      <c r="D29" s="55"/>
      <c r="E29" s="56"/>
    </row>
    <row r="30" spans="1:15" ht="15.45" x14ac:dyDescent="0.4">
      <c r="A30" s="29"/>
      <c r="B30" s="3" t="s">
        <v>405</v>
      </c>
      <c r="C30" s="28"/>
      <c r="D30" s="55"/>
      <c r="E30" s="56"/>
    </row>
    <row r="31" spans="1:15" ht="15.45" x14ac:dyDescent="0.4">
      <c r="A31" s="2">
        <v>111284</v>
      </c>
      <c r="B31" s="53" t="s">
        <v>418</v>
      </c>
      <c r="C31" s="1"/>
      <c r="D31" s="34">
        <f t="shared" ref="D31:D43" si="2">$N$13</f>
        <v>0.75</v>
      </c>
      <c r="E31" s="35">
        <f t="shared" ref="E31:E43" si="3">SUM(C31*D31)</f>
        <v>0</v>
      </c>
    </row>
    <row r="32" spans="1:15" ht="15.45" x14ac:dyDescent="0.4">
      <c r="A32" s="2">
        <v>111285</v>
      </c>
      <c r="B32" s="53" t="s">
        <v>406</v>
      </c>
      <c r="C32" s="1"/>
      <c r="D32" s="34">
        <f t="shared" si="2"/>
        <v>0.75</v>
      </c>
      <c r="E32" s="35">
        <f t="shared" si="3"/>
        <v>0</v>
      </c>
    </row>
    <row r="33" spans="1:5" ht="15.45" x14ac:dyDescent="0.4">
      <c r="A33" s="2">
        <v>111286</v>
      </c>
      <c r="B33" s="53" t="s">
        <v>407</v>
      </c>
      <c r="C33" s="1"/>
      <c r="D33" s="34">
        <f t="shared" si="2"/>
        <v>0.75</v>
      </c>
      <c r="E33" s="35">
        <f t="shared" si="3"/>
        <v>0</v>
      </c>
    </row>
    <row r="34" spans="1:5" ht="15.45" x14ac:dyDescent="0.4">
      <c r="A34" s="2">
        <v>111287</v>
      </c>
      <c r="B34" s="53" t="s">
        <v>408</v>
      </c>
      <c r="C34" s="1"/>
      <c r="D34" s="34">
        <f t="shared" si="2"/>
        <v>0.75</v>
      </c>
      <c r="E34" s="35">
        <f t="shared" si="3"/>
        <v>0</v>
      </c>
    </row>
    <row r="35" spans="1:5" ht="15.45" x14ac:dyDescent="0.4">
      <c r="A35" s="2">
        <v>111288</v>
      </c>
      <c r="B35" s="53" t="s">
        <v>409</v>
      </c>
      <c r="C35" s="1"/>
      <c r="D35" s="34">
        <f t="shared" si="2"/>
        <v>0.75</v>
      </c>
      <c r="E35" s="35">
        <f t="shared" si="3"/>
        <v>0</v>
      </c>
    </row>
    <row r="36" spans="1:5" ht="15.45" x14ac:dyDescent="0.4">
      <c r="A36" s="2">
        <v>111289</v>
      </c>
      <c r="B36" s="53" t="s">
        <v>410</v>
      </c>
      <c r="C36" s="1"/>
      <c r="D36" s="34">
        <f t="shared" si="2"/>
        <v>0.75</v>
      </c>
      <c r="E36" s="35">
        <f t="shared" si="3"/>
        <v>0</v>
      </c>
    </row>
    <row r="37" spans="1:5" ht="15.45" x14ac:dyDescent="0.4">
      <c r="A37" s="2">
        <v>111290</v>
      </c>
      <c r="B37" s="53" t="s">
        <v>411</v>
      </c>
      <c r="C37" s="1"/>
      <c r="D37" s="34">
        <f t="shared" si="2"/>
        <v>0.75</v>
      </c>
      <c r="E37" s="35">
        <f t="shared" si="3"/>
        <v>0</v>
      </c>
    </row>
    <row r="38" spans="1:5" ht="15.45" x14ac:dyDescent="0.4">
      <c r="A38" s="2">
        <v>111291</v>
      </c>
      <c r="B38" s="53" t="s">
        <v>412</v>
      </c>
      <c r="C38" s="1"/>
      <c r="D38" s="34">
        <f t="shared" si="2"/>
        <v>0.75</v>
      </c>
      <c r="E38" s="35">
        <f t="shared" si="3"/>
        <v>0</v>
      </c>
    </row>
    <row r="39" spans="1:5" ht="15.45" x14ac:dyDescent="0.4">
      <c r="A39" s="2">
        <v>111292</v>
      </c>
      <c r="B39" s="53" t="s">
        <v>413</v>
      </c>
      <c r="C39" s="1"/>
      <c r="D39" s="34">
        <f t="shared" si="2"/>
        <v>0.75</v>
      </c>
      <c r="E39" s="35">
        <f t="shared" si="3"/>
        <v>0</v>
      </c>
    </row>
    <row r="40" spans="1:5" ht="15.45" x14ac:dyDescent="0.4">
      <c r="A40" s="2">
        <v>111293</v>
      </c>
      <c r="B40" s="53" t="s">
        <v>414</v>
      </c>
      <c r="C40" s="1"/>
      <c r="D40" s="34">
        <f t="shared" si="2"/>
        <v>0.75</v>
      </c>
      <c r="E40" s="35">
        <f t="shared" si="3"/>
        <v>0</v>
      </c>
    </row>
    <row r="41" spans="1:5" ht="15.45" x14ac:dyDescent="0.4">
      <c r="A41" s="2">
        <v>111294</v>
      </c>
      <c r="B41" s="53" t="s">
        <v>415</v>
      </c>
      <c r="C41" s="1"/>
      <c r="D41" s="34">
        <f t="shared" si="2"/>
        <v>0.75</v>
      </c>
      <c r="E41" s="35">
        <f t="shared" si="3"/>
        <v>0</v>
      </c>
    </row>
    <row r="42" spans="1:5" ht="15.45" x14ac:dyDescent="0.4">
      <c r="A42" s="2">
        <v>111295</v>
      </c>
      <c r="B42" s="53" t="s">
        <v>416</v>
      </c>
      <c r="C42" s="1"/>
      <c r="D42" s="34">
        <f t="shared" si="2"/>
        <v>0.75</v>
      </c>
      <c r="E42" s="35">
        <f t="shared" si="3"/>
        <v>0</v>
      </c>
    </row>
    <row r="43" spans="1:5" ht="15.45" x14ac:dyDescent="0.4">
      <c r="A43" s="2">
        <v>111233</v>
      </c>
      <c r="B43" s="53" t="s">
        <v>417</v>
      </c>
      <c r="C43" s="1"/>
      <c r="D43" s="34">
        <f t="shared" si="2"/>
        <v>0.75</v>
      </c>
      <c r="E43" s="35">
        <f t="shared" si="3"/>
        <v>0</v>
      </c>
    </row>
    <row r="44" spans="1:5" ht="15.45" x14ac:dyDescent="0.4">
      <c r="C44" s="28"/>
      <c r="D44" s="29"/>
      <c r="E44" s="55"/>
    </row>
    <row r="45" spans="1:5" ht="15.45" x14ac:dyDescent="0.4">
      <c r="B45" s="27" t="s">
        <v>218</v>
      </c>
      <c r="C45" s="28"/>
      <c r="D45" s="29"/>
      <c r="E45" s="55"/>
    </row>
    <row r="46" spans="1:5" ht="15.45" x14ac:dyDescent="0.4">
      <c r="A46" s="57" t="s">
        <v>219</v>
      </c>
      <c r="B46" s="57" t="s">
        <v>220</v>
      </c>
      <c r="C46" s="1"/>
      <c r="D46" s="45">
        <f t="shared" ref="D46:D52" si="4">$N$14</f>
        <v>0.86</v>
      </c>
      <c r="E46" s="35">
        <f t="shared" ref="E46:E52" si="5">SUM(C46*D46)</f>
        <v>0</v>
      </c>
    </row>
    <row r="47" spans="1:5" ht="15.45" x14ac:dyDescent="0.4">
      <c r="A47" s="57" t="s">
        <v>221</v>
      </c>
      <c r="B47" s="57" t="s">
        <v>222</v>
      </c>
      <c r="C47" s="1"/>
      <c r="D47" s="45">
        <f t="shared" si="4"/>
        <v>0.86</v>
      </c>
      <c r="E47" s="35">
        <f t="shared" si="5"/>
        <v>0</v>
      </c>
    </row>
    <row r="48" spans="1:5" ht="15.45" x14ac:dyDescent="0.4">
      <c r="A48" s="57" t="s">
        <v>223</v>
      </c>
      <c r="B48" s="57" t="s">
        <v>224</v>
      </c>
      <c r="C48" s="1"/>
      <c r="D48" s="45">
        <f t="shared" si="4"/>
        <v>0.86</v>
      </c>
      <c r="E48" s="35">
        <f t="shared" si="5"/>
        <v>0</v>
      </c>
    </row>
    <row r="49" spans="1:5" ht="15.45" x14ac:dyDescent="0.4">
      <c r="A49" s="57" t="s">
        <v>225</v>
      </c>
      <c r="B49" s="57" t="s">
        <v>226</v>
      </c>
      <c r="C49" s="1"/>
      <c r="D49" s="45">
        <f t="shared" si="4"/>
        <v>0.86</v>
      </c>
      <c r="E49" s="35">
        <f t="shared" si="5"/>
        <v>0</v>
      </c>
    </row>
    <row r="50" spans="1:5" ht="15.45" x14ac:dyDescent="0.4">
      <c r="A50" s="57" t="s">
        <v>227</v>
      </c>
      <c r="B50" s="57" t="s">
        <v>228</v>
      </c>
      <c r="C50" s="1"/>
      <c r="D50" s="45">
        <f t="shared" si="4"/>
        <v>0.86</v>
      </c>
      <c r="E50" s="35">
        <f t="shared" si="5"/>
        <v>0</v>
      </c>
    </row>
    <row r="51" spans="1:5" ht="15.45" x14ac:dyDescent="0.4">
      <c r="A51" s="57" t="s">
        <v>229</v>
      </c>
      <c r="B51" s="57" t="s">
        <v>230</v>
      </c>
      <c r="C51" s="1"/>
      <c r="D51" s="45">
        <f t="shared" si="4"/>
        <v>0.86</v>
      </c>
      <c r="E51" s="35">
        <f t="shared" si="5"/>
        <v>0</v>
      </c>
    </row>
    <row r="52" spans="1:5" ht="15.45" x14ac:dyDescent="0.4">
      <c r="A52" s="57" t="s">
        <v>231</v>
      </c>
      <c r="B52" s="57" t="s">
        <v>232</v>
      </c>
      <c r="C52" s="1"/>
      <c r="D52" s="45">
        <f t="shared" si="4"/>
        <v>0.86</v>
      </c>
      <c r="E52" s="35">
        <f t="shared" si="5"/>
        <v>0</v>
      </c>
    </row>
    <row r="53" spans="1:5" ht="15.45" x14ac:dyDescent="0.4">
      <c r="A53" s="29"/>
      <c r="B53" s="26"/>
      <c r="C53" s="28"/>
      <c r="D53" s="29"/>
      <c r="E53" s="58"/>
    </row>
    <row r="54" spans="1:5" ht="15.45" x14ac:dyDescent="0.4">
      <c r="B54" s="27" t="s">
        <v>233</v>
      </c>
      <c r="C54" s="28"/>
      <c r="D54" s="29"/>
      <c r="E54" s="29"/>
    </row>
    <row r="55" spans="1:5" ht="15.45" x14ac:dyDescent="0.4">
      <c r="A55" s="2">
        <v>101323</v>
      </c>
      <c r="B55" s="33" t="s">
        <v>49</v>
      </c>
      <c r="C55" s="1"/>
      <c r="D55" s="45">
        <f t="shared" ref="D55:D78" si="6">$N$13</f>
        <v>0.75</v>
      </c>
      <c r="E55" s="35">
        <f t="shared" ref="E55:E78" si="7">SUM(C55*D55)</f>
        <v>0</v>
      </c>
    </row>
    <row r="56" spans="1:5" ht="15.45" x14ac:dyDescent="0.4">
      <c r="A56" s="2">
        <v>108817</v>
      </c>
      <c r="B56" s="39" t="s">
        <v>390</v>
      </c>
      <c r="C56" s="1"/>
      <c r="D56" s="45">
        <f t="shared" si="6"/>
        <v>0.75</v>
      </c>
      <c r="E56" s="35">
        <f t="shared" ref="E56:E57" si="8">SUM(C56*D56)</f>
        <v>0</v>
      </c>
    </row>
    <row r="57" spans="1:5" ht="15.45" x14ac:dyDescent="0.4">
      <c r="A57" s="2">
        <v>108818</v>
      </c>
      <c r="B57" s="39" t="s">
        <v>391</v>
      </c>
      <c r="C57" s="1"/>
      <c r="D57" s="45">
        <f t="shared" si="6"/>
        <v>0.75</v>
      </c>
      <c r="E57" s="35">
        <f t="shared" si="8"/>
        <v>0</v>
      </c>
    </row>
    <row r="58" spans="1:5" ht="15.45" x14ac:dyDescent="0.4">
      <c r="A58" s="2">
        <v>105810</v>
      </c>
      <c r="B58" s="39" t="s">
        <v>50</v>
      </c>
      <c r="C58" s="1"/>
      <c r="D58" s="45">
        <f t="shared" si="6"/>
        <v>0.75</v>
      </c>
      <c r="E58" s="35">
        <f t="shared" si="7"/>
        <v>0</v>
      </c>
    </row>
    <row r="59" spans="1:5" ht="15.45" x14ac:dyDescent="0.4">
      <c r="A59" s="2">
        <v>105806</v>
      </c>
      <c r="B59" s="39" t="s">
        <v>51</v>
      </c>
      <c r="C59" s="1"/>
      <c r="D59" s="45">
        <f t="shared" si="6"/>
        <v>0.75</v>
      </c>
      <c r="E59" s="35">
        <f t="shared" si="7"/>
        <v>0</v>
      </c>
    </row>
    <row r="60" spans="1:5" ht="15.45" x14ac:dyDescent="0.4">
      <c r="A60" s="2">
        <v>105807</v>
      </c>
      <c r="B60" s="39" t="s">
        <v>234</v>
      </c>
      <c r="C60" s="1"/>
      <c r="D60" s="45">
        <f t="shared" si="6"/>
        <v>0.75</v>
      </c>
      <c r="E60" s="35">
        <f t="shared" si="7"/>
        <v>0</v>
      </c>
    </row>
    <row r="61" spans="1:5" ht="15.45" x14ac:dyDescent="0.4">
      <c r="A61" s="2">
        <v>105805</v>
      </c>
      <c r="B61" s="57" t="s">
        <v>52</v>
      </c>
      <c r="C61" s="1"/>
      <c r="D61" s="45">
        <f t="shared" si="6"/>
        <v>0.75</v>
      </c>
      <c r="E61" s="35">
        <f t="shared" si="7"/>
        <v>0</v>
      </c>
    </row>
    <row r="62" spans="1:5" ht="15.45" x14ac:dyDescent="0.4">
      <c r="A62" s="2">
        <v>101324</v>
      </c>
      <c r="B62" s="33" t="s">
        <v>53</v>
      </c>
      <c r="C62" s="1"/>
      <c r="D62" s="45">
        <f t="shared" si="6"/>
        <v>0.75</v>
      </c>
      <c r="E62" s="35">
        <f t="shared" si="7"/>
        <v>0</v>
      </c>
    </row>
    <row r="63" spans="1:5" ht="15.45" x14ac:dyDescent="0.4">
      <c r="A63" s="2">
        <v>105808</v>
      </c>
      <c r="B63" s="39" t="s">
        <v>54</v>
      </c>
      <c r="C63" s="1"/>
      <c r="D63" s="45">
        <f t="shared" si="6"/>
        <v>0.75</v>
      </c>
      <c r="E63" s="35">
        <f t="shared" si="7"/>
        <v>0</v>
      </c>
    </row>
    <row r="64" spans="1:5" ht="15.45" x14ac:dyDescent="0.4">
      <c r="A64" s="2">
        <v>105811</v>
      </c>
      <c r="B64" s="39" t="s">
        <v>55</v>
      </c>
      <c r="C64" s="1"/>
      <c r="D64" s="45">
        <f t="shared" si="6"/>
        <v>0.75</v>
      </c>
      <c r="E64" s="35">
        <f t="shared" si="7"/>
        <v>0</v>
      </c>
    </row>
    <row r="65" spans="1:5" ht="15.45" x14ac:dyDescent="0.4">
      <c r="A65" s="2">
        <v>101325</v>
      </c>
      <c r="B65" s="33" t="s">
        <v>56</v>
      </c>
      <c r="C65" s="1"/>
      <c r="D65" s="45">
        <f t="shared" si="6"/>
        <v>0.75</v>
      </c>
      <c r="E65" s="35">
        <f t="shared" si="7"/>
        <v>0</v>
      </c>
    </row>
    <row r="66" spans="1:5" ht="15.45" x14ac:dyDescent="0.4">
      <c r="A66" s="2">
        <v>101326</v>
      </c>
      <c r="B66" s="33" t="s">
        <v>57</v>
      </c>
      <c r="C66" s="1"/>
      <c r="D66" s="45">
        <f t="shared" si="6"/>
        <v>0.75</v>
      </c>
      <c r="E66" s="35">
        <f t="shared" si="7"/>
        <v>0</v>
      </c>
    </row>
    <row r="67" spans="1:5" ht="15.45" x14ac:dyDescent="0.4">
      <c r="A67" s="2">
        <v>101327</v>
      </c>
      <c r="B67" s="33" t="s">
        <v>58</v>
      </c>
      <c r="C67" s="1"/>
      <c r="D67" s="45">
        <f t="shared" si="6"/>
        <v>0.75</v>
      </c>
      <c r="E67" s="35">
        <f t="shared" si="7"/>
        <v>0</v>
      </c>
    </row>
    <row r="68" spans="1:5" ht="15.45" x14ac:dyDescent="0.4">
      <c r="A68" s="2">
        <v>105812</v>
      </c>
      <c r="B68" s="39" t="s">
        <v>59</v>
      </c>
      <c r="C68" s="1"/>
      <c r="D68" s="45">
        <f t="shared" si="6"/>
        <v>0.75</v>
      </c>
      <c r="E68" s="35">
        <f t="shared" si="7"/>
        <v>0</v>
      </c>
    </row>
    <row r="69" spans="1:5" ht="15.45" x14ac:dyDescent="0.4">
      <c r="A69" s="2">
        <v>106165</v>
      </c>
      <c r="B69" s="57" t="s">
        <v>60</v>
      </c>
      <c r="C69" s="1"/>
      <c r="D69" s="45">
        <f t="shared" si="6"/>
        <v>0.75</v>
      </c>
      <c r="E69" s="35">
        <f t="shared" si="7"/>
        <v>0</v>
      </c>
    </row>
    <row r="70" spans="1:5" ht="15.45" x14ac:dyDescent="0.4">
      <c r="A70" s="2">
        <v>107547</v>
      </c>
      <c r="B70" s="57" t="s">
        <v>235</v>
      </c>
      <c r="C70" s="1"/>
      <c r="D70" s="45">
        <f t="shared" si="6"/>
        <v>0.75</v>
      </c>
      <c r="E70" s="35">
        <f t="shared" si="7"/>
        <v>0</v>
      </c>
    </row>
    <row r="71" spans="1:5" ht="15.45" x14ac:dyDescent="0.4">
      <c r="A71" s="2">
        <v>101483</v>
      </c>
      <c r="B71" s="33" t="s">
        <v>61</v>
      </c>
      <c r="C71" s="1"/>
      <c r="D71" s="45">
        <f t="shared" si="6"/>
        <v>0.75</v>
      </c>
      <c r="E71" s="35">
        <f t="shared" si="7"/>
        <v>0</v>
      </c>
    </row>
    <row r="72" spans="1:5" ht="15.45" x14ac:dyDescent="0.4">
      <c r="A72" s="2">
        <v>106166</v>
      </c>
      <c r="B72" s="57" t="s">
        <v>236</v>
      </c>
      <c r="C72" s="1"/>
      <c r="D72" s="45">
        <f t="shared" si="6"/>
        <v>0.75</v>
      </c>
      <c r="E72" s="35">
        <f t="shared" si="7"/>
        <v>0</v>
      </c>
    </row>
    <row r="73" spans="1:5" ht="15.45" x14ac:dyDescent="0.4">
      <c r="A73" s="2">
        <v>111099</v>
      </c>
      <c r="B73" s="57" t="s">
        <v>396</v>
      </c>
      <c r="C73" s="1"/>
      <c r="D73" s="45">
        <f t="shared" si="6"/>
        <v>0.75</v>
      </c>
      <c r="E73" s="35">
        <f t="shared" ref="E73" si="9">SUM(C73*D73)</f>
        <v>0</v>
      </c>
    </row>
    <row r="74" spans="1:5" ht="15.45" x14ac:dyDescent="0.4">
      <c r="A74" s="2">
        <v>105809</v>
      </c>
      <c r="B74" s="39" t="s">
        <v>237</v>
      </c>
      <c r="C74" s="1"/>
      <c r="D74" s="45">
        <f t="shared" si="6"/>
        <v>0.75</v>
      </c>
      <c r="E74" s="35">
        <f t="shared" si="7"/>
        <v>0</v>
      </c>
    </row>
    <row r="75" spans="1:5" ht="15.45" x14ac:dyDescent="0.4">
      <c r="A75" s="2">
        <v>101485</v>
      </c>
      <c r="B75" s="33" t="s">
        <v>62</v>
      </c>
      <c r="C75" s="1"/>
      <c r="D75" s="45">
        <f t="shared" si="6"/>
        <v>0.75</v>
      </c>
      <c r="E75" s="35">
        <f t="shared" si="7"/>
        <v>0</v>
      </c>
    </row>
    <row r="76" spans="1:5" ht="15.45" x14ac:dyDescent="0.4">
      <c r="A76" s="2">
        <v>105813</v>
      </c>
      <c r="B76" s="39" t="s">
        <v>238</v>
      </c>
      <c r="C76" s="1"/>
      <c r="D76" s="45">
        <f t="shared" si="6"/>
        <v>0.75</v>
      </c>
      <c r="E76" s="35">
        <f t="shared" si="7"/>
        <v>0</v>
      </c>
    </row>
    <row r="77" spans="1:5" ht="15.45" x14ac:dyDescent="0.4">
      <c r="A77" s="2">
        <v>105814</v>
      </c>
      <c r="B77" s="39" t="s">
        <v>239</v>
      </c>
      <c r="C77" s="1"/>
      <c r="D77" s="45">
        <f t="shared" si="6"/>
        <v>0.75</v>
      </c>
      <c r="E77" s="35">
        <f t="shared" si="7"/>
        <v>0</v>
      </c>
    </row>
    <row r="78" spans="1:5" ht="15.45" x14ac:dyDescent="0.4">
      <c r="A78" s="2">
        <v>101260</v>
      </c>
      <c r="B78" s="33" t="s">
        <v>48</v>
      </c>
      <c r="C78" s="1"/>
      <c r="D78" s="45">
        <f t="shared" si="6"/>
        <v>0.75</v>
      </c>
      <c r="E78" s="35">
        <f t="shared" si="7"/>
        <v>0</v>
      </c>
    </row>
    <row r="80" spans="1:5" ht="15.45" x14ac:dyDescent="0.4">
      <c r="B80" s="59" t="s">
        <v>240</v>
      </c>
      <c r="C80" s="28"/>
      <c r="D80" s="29"/>
      <c r="E80" s="29"/>
    </row>
    <row r="81" spans="1:5" ht="15.45" x14ac:dyDescent="0.4">
      <c r="A81" s="57" t="s">
        <v>241</v>
      </c>
      <c r="B81" s="57" t="s">
        <v>242</v>
      </c>
      <c r="C81" s="1"/>
      <c r="D81" s="45">
        <f t="shared" ref="D81:D88" si="10">$N$14</f>
        <v>0.86</v>
      </c>
      <c r="E81" s="35">
        <f t="shared" ref="E81:E88" si="11">SUM(C81*D81)</f>
        <v>0</v>
      </c>
    </row>
    <row r="82" spans="1:5" ht="15.45" x14ac:dyDescent="0.4">
      <c r="A82" s="57" t="s">
        <v>243</v>
      </c>
      <c r="B82" s="57" t="s">
        <v>244</v>
      </c>
      <c r="C82" s="1"/>
      <c r="D82" s="45">
        <f t="shared" si="10"/>
        <v>0.86</v>
      </c>
      <c r="E82" s="35">
        <f t="shared" si="11"/>
        <v>0</v>
      </c>
    </row>
    <row r="83" spans="1:5" ht="15.45" x14ac:dyDescent="0.4">
      <c r="A83" s="57" t="s">
        <v>245</v>
      </c>
      <c r="B83" s="57" t="s">
        <v>246</v>
      </c>
      <c r="C83" s="1"/>
      <c r="D83" s="45">
        <f t="shared" si="10"/>
        <v>0.86</v>
      </c>
      <c r="E83" s="35">
        <f t="shared" si="11"/>
        <v>0</v>
      </c>
    </row>
    <row r="84" spans="1:5" ht="15.45" x14ac:dyDescent="0.4">
      <c r="A84" s="57" t="s">
        <v>247</v>
      </c>
      <c r="B84" s="57" t="s">
        <v>248</v>
      </c>
      <c r="C84" s="1"/>
      <c r="D84" s="45">
        <f t="shared" si="10"/>
        <v>0.86</v>
      </c>
      <c r="E84" s="35">
        <f t="shared" si="11"/>
        <v>0</v>
      </c>
    </row>
    <row r="85" spans="1:5" ht="15.45" x14ac:dyDescent="0.4">
      <c r="A85" s="57" t="s">
        <v>249</v>
      </c>
      <c r="B85" s="57" t="s">
        <v>250</v>
      </c>
      <c r="C85" s="1"/>
      <c r="D85" s="45">
        <f t="shared" si="10"/>
        <v>0.86</v>
      </c>
      <c r="E85" s="35">
        <f t="shared" si="11"/>
        <v>0</v>
      </c>
    </row>
    <row r="86" spans="1:5" ht="15.45" x14ac:dyDescent="0.4">
      <c r="A86" s="57" t="s">
        <v>251</v>
      </c>
      <c r="B86" s="57" t="s">
        <v>252</v>
      </c>
      <c r="C86" s="1"/>
      <c r="D86" s="45">
        <f t="shared" si="10"/>
        <v>0.86</v>
      </c>
      <c r="E86" s="35">
        <f t="shared" si="11"/>
        <v>0</v>
      </c>
    </row>
    <row r="87" spans="1:5" ht="15.45" x14ac:dyDescent="0.4">
      <c r="A87" s="57" t="s">
        <v>253</v>
      </c>
      <c r="B87" s="57" t="s">
        <v>254</v>
      </c>
      <c r="C87" s="1"/>
      <c r="D87" s="45">
        <f t="shared" si="10"/>
        <v>0.86</v>
      </c>
      <c r="E87" s="35">
        <f t="shared" si="11"/>
        <v>0</v>
      </c>
    </row>
    <row r="88" spans="1:5" ht="15.45" x14ac:dyDescent="0.4">
      <c r="A88" s="57" t="s">
        <v>255</v>
      </c>
      <c r="B88" s="57" t="s">
        <v>256</v>
      </c>
      <c r="C88" s="1"/>
      <c r="D88" s="45">
        <f t="shared" si="10"/>
        <v>0.86</v>
      </c>
      <c r="E88" s="35">
        <f t="shared" si="11"/>
        <v>0</v>
      </c>
    </row>
    <row r="89" spans="1:5" ht="15.45" x14ac:dyDescent="0.4">
      <c r="A89" s="29"/>
      <c r="B89" s="26"/>
      <c r="C89" s="28"/>
      <c r="D89" s="29"/>
      <c r="E89" s="29"/>
    </row>
    <row r="90" spans="1:5" ht="15.45" x14ac:dyDescent="0.4">
      <c r="B90" s="59" t="s">
        <v>257</v>
      </c>
      <c r="C90" s="28"/>
      <c r="D90" s="29"/>
      <c r="E90" s="29"/>
    </row>
    <row r="91" spans="1:5" ht="15.45" x14ac:dyDescent="0.4">
      <c r="A91" s="2">
        <v>101337</v>
      </c>
      <c r="B91" s="33" t="s">
        <v>64</v>
      </c>
      <c r="C91" s="1"/>
      <c r="D91" s="45">
        <f t="shared" ref="D91:D129" si="12">$N$13</f>
        <v>0.75</v>
      </c>
      <c r="E91" s="35">
        <f t="shared" ref="E91:E129" si="13">SUM(C91*D91)</f>
        <v>0</v>
      </c>
    </row>
    <row r="92" spans="1:5" ht="15.45" x14ac:dyDescent="0.4">
      <c r="A92" s="2">
        <v>101338</v>
      </c>
      <c r="B92" s="33" t="s">
        <v>65</v>
      </c>
      <c r="C92" s="1"/>
      <c r="D92" s="45">
        <f t="shared" si="12"/>
        <v>0.75</v>
      </c>
      <c r="E92" s="35">
        <f t="shared" si="13"/>
        <v>0</v>
      </c>
    </row>
    <row r="93" spans="1:5" ht="15.45" x14ac:dyDescent="0.4">
      <c r="A93" s="2">
        <v>101487</v>
      </c>
      <c r="B93" s="33" t="s">
        <v>66</v>
      </c>
      <c r="C93" s="1"/>
      <c r="D93" s="45">
        <f t="shared" si="12"/>
        <v>0.75</v>
      </c>
      <c r="E93" s="35">
        <f t="shared" si="13"/>
        <v>0</v>
      </c>
    </row>
    <row r="94" spans="1:5" ht="15.45" x14ac:dyDescent="0.4">
      <c r="A94" s="2">
        <v>101339</v>
      </c>
      <c r="B94" s="33" t="s">
        <v>67</v>
      </c>
      <c r="C94" s="1"/>
      <c r="D94" s="45">
        <f t="shared" si="12"/>
        <v>0.75</v>
      </c>
      <c r="E94" s="35">
        <f t="shared" si="13"/>
        <v>0</v>
      </c>
    </row>
    <row r="95" spans="1:5" ht="15.45" x14ac:dyDescent="0.4">
      <c r="A95" s="2">
        <v>101488</v>
      </c>
      <c r="B95" s="33" t="s">
        <v>68</v>
      </c>
      <c r="C95" s="1"/>
      <c r="D95" s="45">
        <f t="shared" si="12"/>
        <v>0.75</v>
      </c>
      <c r="E95" s="35">
        <f t="shared" si="13"/>
        <v>0</v>
      </c>
    </row>
    <row r="96" spans="1:5" ht="15.45" x14ac:dyDescent="0.4">
      <c r="A96" s="2">
        <v>105888</v>
      </c>
      <c r="B96" s="33" t="s">
        <v>69</v>
      </c>
      <c r="C96" s="1"/>
      <c r="D96" s="45">
        <f t="shared" si="12"/>
        <v>0.75</v>
      </c>
      <c r="E96" s="35">
        <f t="shared" si="13"/>
        <v>0</v>
      </c>
    </row>
    <row r="97" spans="1:5" ht="15.45" x14ac:dyDescent="0.4">
      <c r="A97" s="2">
        <v>101340</v>
      </c>
      <c r="B97" s="33" t="s">
        <v>70</v>
      </c>
      <c r="C97" s="1"/>
      <c r="D97" s="45">
        <f t="shared" si="12"/>
        <v>0.75</v>
      </c>
      <c r="E97" s="35">
        <f t="shared" si="13"/>
        <v>0</v>
      </c>
    </row>
    <row r="98" spans="1:5" ht="15.45" x14ac:dyDescent="0.4">
      <c r="A98" s="2">
        <v>101342</v>
      </c>
      <c r="B98" s="33" t="s">
        <v>71</v>
      </c>
      <c r="C98" s="1"/>
      <c r="D98" s="45">
        <f t="shared" si="12"/>
        <v>0.75</v>
      </c>
      <c r="E98" s="35">
        <f t="shared" si="13"/>
        <v>0</v>
      </c>
    </row>
    <row r="99" spans="1:5" ht="15.45" x14ac:dyDescent="0.4">
      <c r="A99" s="2">
        <v>101343</v>
      </c>
      <c r="B99" s="33" t="s">
        <v>72</v>
      </c>
      <c r="C99" s="1"/>
      <c r="D99" s="45">
        <f t="shared" si="12"/>
        <v>0.75</v>
      </c>
      <c r="E99" s="35">
        <f t="shared" si="13"/>
        <v>0</v>
      </c>
    </row>
    <row r="100" spans="1:5" ht="15.45" x14ac:dyDescent="0.4">
      <c r="A100" s="2">
        <v>101344</v>
      </c>
      <c r="B100" s="33" t="s">
        <v>73</v>
      </c>
      <c r="C100" s="1"/>
      <c r="D100" s="45">
        <f t="shared" si="12"/>
        <v>0.75</v>
      </c>
      <c r="E100" s="35">
        <f t="shared" si="13"/>
        <v>0</v>
      </c>
    </row>
    <row r="101" spans="1:5" ht="15.45" x14ac:dyDescent="0.4">
      <c r="A101" s="2">
        <v>101345</v>
      </c>
      <c r="B101" s="33" t="s">
        <v>74</v>
      </c>
      <c r="C101" s="1"/>
      <c r="D101" s="45">
        <f t="shared" si="12"/>
        <v>0.75</v>
      </c>
      <c r="E101" s="35">
        <f t="shared" si="13"/>
        <v>0</v>
      </c>
    </row>
    <row r="102" spans="1:5" ht="15.45" x14ac:dyDescent="0.4">
      <c r="A102" s="2">
        <v>105817</v>
      </c>
      <c r="B102" s="57" t="s">
        <v>75</v>
      </c>
      <c r="C102" s="1"/>
      <c r="D102" s="45">
        <f t="shared" si="12"/>
        <v>0.75</v>
      </c>
      <c r="E102" s="35">
        <f t="shared" si="13"/>
        <v>0</v>
      </c>
    </row>
    <row r="103" spans="1:5" ht="15.45" x14ac:dyDescent="0.4">
      <c r="A103" s="2">
        <v>101347</v>
      </c>
      <c r="B103" s="33" t="s">
        <v>76</v>
      </c>
      <c r="C103" s="1"/>
      <c r="D103" s="45">
        <f t="shared" si="12"/>
        <v>0.75</v>
      </c>
      <c r="E103" s="35">
        <f t="shared" si="13"/>
        <v>0</v>
      </c>
    </row>
    <row r="104" spans="1:5" ht="15.45" x14ac:dyDescent="0.4">
      <c r="A104" s="2">
        <v>101349</v>
      </c>
      <c r="B104" s="33" t="s">
        <v>77</v>
      </c>
      <c r="C104" s="1"/>
      <c r="D104" s="45">
        <f t="shared" si="12"/>
        <v>0.75</v>
      </c>
      <c r="E104" s="35">
        <f t="shared" si="13"/>
        <v>0</v>
      </c>
    </row>
    <row r="105" spans="1:5" ht="15.45" x14ac:dyDescent="0.4">
      <c r="A105" s="2">
        <v>105818</v>
      </c>
      <c r="B105" s="57" t="s">
        <v>78</v>
      </c>
      <c r="C105" s="1"/>
      <c r="D105" s="45">
        <f t="shared" si="12"/>
        <v>0.75</v>
      </c>
      <c r="E105" s="35">
        <f t="shared" si="13"/>
        <v>0</v>
      </c>
    </row>
    <row r="106" spans="1:5" ht="15.45" x14ac:dyDescent="0.4">
      <c r="A106" s="2">
        <v>101350</v>
      </c>
      <c r="B106" s="33" t="s">
        <v>79</v>
      </c>
      <c r="C106" s="1"/>
      <c r="D106" s="45">
        <f t="shared" si="12"/>
        <v>0.75</v>
      </c>
      <c r="E106" s="35">
        <f t="shared" si="13"/>
        <v>0</v>
      </c>
    </row>
    <row r="107" spans="1:5" ht="15.45" x14ac:dyDescent="0.4">
      <c r="A107" s="2">
        <v>105815</v>
      </c>
      <c r="B107" s="57" t="s">
        <v>80</v>
      </c>
      <c r="C107" s="1"/>
      <c r="D107" s="45">
        <f t="shared" si="12"/>
        <v>0.75</v>
      </c>
      <c r="E107" s="35">
        <f t="shared" si="13"/>
        <v>0</v>
      </c>
    </row>
    <row r="108" spans="1:5" ht="15.45" x14ac:dyDescent="0.4">
      <c r="A108" s="2">
        <v>108819</v>
      </c>
      <c r="B108" s="60" t="s">
        <v>389</v>
      </c>
      <c r="C108" s="1"/>
      <c r="D108" s="45">
        <f t="shared" si="12"/>
        <v>0.75</v>
      </c>
      <c r="E108" s="35">
        <f t="shared" ref="E108" si="14">SUM(C108*D108)</f>
        <v>0</v>
      </c>
    </row>
    <row r="109" spans="1:5" ht="15.45" x14ac:dyDescent="0.4">
      <c r="A109" s="2">
        <v>106204</v>
      </c>
      <c r="B109" s="57" t="s">
        <v>81</v>
      </c>
      <c r="C109" s="1"/>
      <c r="D109" s="45">
        <f t="shared" si="12"/>
        <v>0.75</v>
      </c>
      <c r="E109" s="35">
        <f t="shared" si="13"/>
        <v>0</v>
      </c>
    </row>
    <row r="110" spans="1:5" ht="15.45" x14ac:dyDescent="0.4">
      <c r="A110" s="2">
        <v>101352</v>
      </c>
      <c r="B110" s="33" t="s">
        <v>82</v>
      </c>
      <c r="C110" s="1"/>
      <c r="D110" s="45">
        <f t="shared" si="12"/>
        <v>0.75</v>
      </c>
      <c r="E110" s="35">
        <f t="shared" si="13"/>
        <v>0</v>
      </c>
    </row>
    <row r="111" spans="1:5" ht="15.45" x14ac:dyDescent="0.4">
      <c r="A111" s="2">
        <v>101353</v>
      </c>
      <c r="B111" s="33" t="s">
        <v>83</v>
      </c>
      <c r="C111" s="1"/>
      <c r="D111" s="45">
        <f t="shared" si="12"/>
        <v>0.75</v>
      </c>
      <c r="E111" s="35">
        <f t="shared" si="13"/>
        <v>0</v>
      </c>
    </row>
    <row r="112" spans="1:5" ht="15.45" x14ac:dyDescent="0.4">
      <c r="A112" s="2">
        <v>101354</v>
      </c>
      <c r="B112" s="33" t="s">
        <v>84</v>
      </c>
      <c r="C112" s="1"/>
      <c r="D112" s="45">
        <f t="shared" si="12"/>
        <v>0.75</v>
      </c>
      <c r="E112" s="35">
        <f t="shared" si="13"/>
        <v>0</v>
      </c>
    </row>
    <row r="113" spans="1:5" ht="15.45" x14ac:dyDescent="0.4">
      <c r="A113" s="2">
        <v>106203</v>
      </c>
      <c r="B113" s="57" t="s">
        <v>258</v>
      </c>
      <c r="C113" s="1"/>
      <c r="D113" s="45">
        <f t="shared" si="12"/>
        <v>0.75</v>
      </c>
      <c r="E113" s="35">
        <f t="shared" si="13"/>
        <v>0</v>
      </c>
    </row>
    <row r="114" spans="1:5" ht="15.45" x14ac:dyDescent="0.4">
      <c r="A114" s="2">
        <v>101355</v>
      </c>
      <c r="B114" s="33" t="s">
        <v>85</v>
      </c>
      <c r="C114" s="1"/>
      <c r="D114" s="45">
        <f t="shared" si="12"/>
        <v>0.75</v>
      </c>
      <c r="E114" s="35">
        <f t="shared" si="13"/>
        <v>0</v>
      </c>
    </row>
    <row r="115" spans="1:5" ht="15.45" x14ac:dyDescent="0.4">
      <c r="A115" s="2">
        <v>101356</v>
      </c>
      <c r="B115" s="33" t="s">
        <v>86</v>
      </c>
      <c r="C115" s="1"/>
      <c r="D115" s="45">
        <f t="shared" si="12"/>
        <v>0.75</v>
      </c>
      <c r="E115" s="35">
        <f t="shared" si="13"/>
        <v>0</v>
      </c>
    </row>
    <row r="116" spans="1:5" ht="15.45" x14ac:dyDescent="0.4">
      <c r="A116" s="2">
        <v>111100</v>
      </c>
      <c r="B116" s="33" t="s">
        <v>397</v>
      </c>
      <c r="C116" s="1"/>
      <c r="D116" s="45">
        <f t="shared" si="12"/>
        <v>0.75</v>
      </c>
      <c r="E116" s="35">
        <f t="shared" ref="E116" si="15">SUM(C116*D116)</f>
        <v>0</v>
      </c>
    </row>
    <row r="117" spans="1:5" ht="15.45" x14ac:dyDescent="0.4">
      <c r="A117" s="2">
        <v>101351</v>
      </c>
      <c r="B117" s="33" t="s">
        <v>87</v>
      </c>
      <c r="C117" s="1"/>
      <c r="D117" s="45">
        <f t="shared" si="12"/>
        <v>0.75</v>
      </c>
      <c r="E117" s="35">
        <f t="shared" si="13"/>
        <v>0</v>
      </c>
    </row>
    <row r="118" spans="1:5" ht="15.45" x14ac:dyDescent="0.4">
      <c r="A118" s="2">
        <v>101357</v>
      </c>
      <c r="B118" s="33" t="s">
        <v>88</v>
      </c>
      <c r="C118" s="1"/>
      <c r="D118" s="45">
        <f t="shared" si="12"/>
        <v>0.75</v>
      </c>
      <c r="E118" s="35">
        <f t="shared" si="13"/>
        <v>0</v>
      </c>
    </row>
    <row r="119" spans="1:5" ht="15.45" x14ac:dyDescent="0.4">
      <c r="A119" s="2">
        <v>101328</v>
      </c>
      <c r="B119" s="33" t="s">
        <v>89</v>
      </c>
      <c r="C119" s="1"/>
      <c r="D119" s="45">
        <f t="shared" si="12"/>
        <v>0.75</v>
      </c>
      <c r="E119" s="35">
        <f t="shared" si="13"/>
        <v>0</v>
      </c>
    </row>
    <row r="120" spans="1:5" ht="15.45" x14ac:dyDescent="0.4">
      <c r="A120" s="2">
        <v>106205</v>
      </c>
      <c r="B120" s="57" t="s">
        <v>90</v>
      </c>
      <c r="C120" s="1"/>
      <c r="D120" s="45">
        <f t="shared" si="12"/>
        <v>0.75</v>
      </c>
      <c r="E120" s="35">
        <f t="shared" si="13"/>
        <v>0</v>
      </c>
    </row>
    <row r="121" spans="1:5" ht="15.45" x14ac:dyDescent="0.4">
      <c r="A121" s="2">
        <v>101329</v>
      </c>
      <c r="B121" s="33" t="s">
        <v>91</v>
      </c>
      <c r="C121" s="1"/>
      <c r="D121" s="45">
        <f t="shared" si="12"/>
        <v>0.75</v>
      </c>
      <c r="E121" s="35">
        <f t="shared" si="13"/>
        <v>0</v>
      </c>
    </row>
    <row r="122" spans="1:5" ht="15.45" x14ac:dyDescent="0.4">
      <c r="A122" s="2">
        <v>105816</v>
      </c>
      <c r="B122" s="57" t="s">
        <v>92</v>
      </c>
      <c r="C122" s="1"/>
      <c r="D122" s="45">
        <f t="shared" si="12"/>
        <v>0.75</v>
      </c>
      <c r="E122" s="35">
        <f t="shared" si="13"/>
        <v>0</v>
      </c>
    </row>
    <row r="123" spans="1:5" ht="15.45" x14ac:dyDescent="0.4">
      <c r="A123" s="2">
        <v>101330</v>
      </c>
      <c r="B123" s="33" t="s">
        <v>93</v>
      </c>
      <c r="C123" s="1"/>
      <c r="D123" s="45">
        <f t="shared" si="12"/>
        <v>0.75</v>
      </c>
      <c r="E123" s="35">
        <f t="shared" si="13"/>
        <v>0</v>
      </c>
    </row>
    <row r="124" spans="1:5" ht="15.45" x14ac:dyDescent="0.4">
      <c r="A124" s="2">
        <v>101331</v>
      </c>
      <c r="B124" s="33" t="s">
        <v>94</v>
      </c>
      <c r="C124" s="1"/>
      <c r="D124" s="45">
        <f t="shared" si="12"/>
        <v>0.75</v>
      </c>
      <c r="E124" s="35">
        <f t="shared" si="13"/>
        <v>0</v>
      </c>
    </row>
    <row r="125" spans="1:5" ht="15.45" x14ac:dyDescent="0.4">
      <c r="A125" s="2">
        <v>101332</v>
      </c>
      <c r="B125" s="33" t="s">
        <v>95</v>
      </c>
      <c r="C125" s="1"/>
      <c r="D125" s="45">
        <f t="shared" si="12"/>
        <v>0.75</v>
      </c>
      <c r="E125" s="35">
        <f t="shared" si="13"/>
        <v>0</v>
      </c>
    </row>
    <row r="126" spans="1:5" ht="15.45" x14ac:dyDescent="0.4">
      <c r="A126" s="2">
        <v>101333</v>
      </c>
      <c r="B126" s="33" t="s">
        <v>96</v>
      </c>
      <c r="C126" s="1"/>
      <c r="D126" s="45">
        <f t="shared" si="12"/>
        <v>0.75</v>
      </c>
      <c r="E126" s="35">
        <f t="shared" si="13"/>
        <v>0</v>
      </c>
    </row>
    <row r="127" spans="1:5" ht="15.45" x14ac:dyDescent="0.4">
      <c r="A127" s="2">
        <v>101334</v>
      </c>
      <c r="B127" s="33" t="s">
        <v>97</v>
      </c>
      <c r="C127" s="1"/>
      <c r="D127" s="45">
        <f t="shared" si="12"/>
        <v>0.75</v>
      </c>
      <c r="E127" s="35">
        <f t="shared" si="13"/>
        <v>0</v>
      </c>
    </row>
    <row r="128" spans="1:5" ht="15.45" x14ac:dyDescent="0.4">
      <c r="A128" s="2">
        <v>101335</v>
      </c>
      <c r="B128" s="33" t="s">
        <v>98</v>
      </c>
      <c r="C128" s="1"/>
      <c r="D128" s="45">
        <f t="shared" si="12"/>
        <v>0.75</v>
      </c>
      <c r="E128" s="35">
        <f t="shared" si="13"/>
        <v>0</v>
      </c>
    </row>
    <row r="129" spans="1:5" ht="15.45" x14ac:dyDescent="0.4">
      <c r="A129" s="2">
        <v>101259</v>
      </c>
      <c r="B129" s="33" t="s">
        <v>63</v>
      </c>
      <c r="C129" s="1"/>
      <c r="D129" s="45">
        <f t="shared" si="12"/>
        <v>0.75</v>
      </c>
      <c r="E129" s="35">
        <f t="shared" si="13"/>
        <v>0</v>
      </c>
    </row>
    <row r="130" spans="1:5" ht="15.45" x14ac:dyDescent="0.4">
      <c r="A130" s="29"/>
      <c r="B130" s="26"/>
      <c r="C130" s="28"/>
      <c r="D130" s="28"/>
      <c r="E130" s="28"/>
    </row>
    <row r="131" spans="1:5" ht="15.45" x14ac:dyDescent="0.4">
      <c r="B131" s="27" t="s">
        <v>259</v>
      </c>
      <c r="C131" s="28"/>
      <c r="D131" s="29"/>
      <c r="E131" s="55"/>
    </row>
    <row r="132" spans="1:5" ht="15.45" x14ac:dyDescent="0.4">
      <c r="A132" s="2">
        <v>106178</v>
      </c>
      <c r="B132" s="57" t="s">
        <v>260</v>
      </c>
      <c r="C132" s="1"/>
      <c r="D132" s="34">
        <f t="shared" ref="D132:D141" si="16">$N$14</f>
        <v>0.86</v>
      </c>
      <c r="E132" s="35">
        <f t="shared" ref="E132:E141" si="17">SUM(C132*D132)</f>
        <v>0</v>
      </c>
    </row>
    <row r="133" spans="1:5" ht="15.45" x14ac:dyDescent="0.4">
      <c r="A133" s="2">
        <v>106179</v>
      </c>
      <c r="B133" s="57" t="s">
        <v>261</v>
      </c>
      <c r="C133" s="1"/>
      <c r="D133" s="34">
        <f t="shared" si="16"/>
        <v>0.86</v>
      </c>
      <c r="E133" s="35">
        <f t="shared" si="17"/>
        <v>0</v>
      </c>
    </row>
    <row r="134" spans="1:5" ht="15.45" x14ac:dyDescent="0.4">
      <c r="A134" s="2">
        <v>106180</v>
      </c>
      <c r="B134" s="57" t="s">
        <v>262</v>
      </c>
      <c r="C134" s="1"/>
      <c r="D134" s="34">
        <f t="shared" si="16"/>
        <v>0.86</v>
      </c>
      <c r="E134" s="35">
        <f t="shared" si="17"/>
        <v>0</v>
      </c>
    </row>
    <row r="135" spans="1:5" ht="15.45" x14ac:dyDescent="0.4">
      <c r="A135" s="2">
        <v>106181</v>
      </c>
      <c r="B135" s="57" t="s">
        <v>263</v>
      </c>
      <c r="C135" s="1"/>
      <c r="D135" s="34">
        <f t="shared" si="16"/>
        <v>0.86</v>
      </c>
      <c r="E135" s="35">
        <f t="shared" si="17"/>
        <v>0</v>
      </c>
    </row>
    <row r="136" spans="1:5" ht="15.45" x14ac:dyDescent="0.4">
      <c r="A136" s="2">
        <v>106182</v>
      </c>
      <c r="B136" s="57" t="s">
        <v>264</v>
      </c>
      <c r="C136" s="1"/>
      <c r="D136" s="34">
        <f t="shared" si="16"/>
        <v>0.86</v>
      </c>
      <c r="E136" s="35">
        <f t="shared" si="17"/>
        <v>0</v>
      </c>
    </row>
    <row r="137" spans="1:5" ht="15.45" x14ac:dyDescent="0.4">
      <c r="A137" s="2">
        <v>106183</v>
      </c>
      <c r="B137" s="57" t="s">
        <v>265</v>
      </c>
      <c r="C137" s="1"/>
      <c r="D137" s="34">
        <f t="shared" si="16"/>
        <v>0.86</v>
      </c>
      <c r="E137" s="35">
        <f t="shared" si="17"/>
        <v>0</v>
      </c>
    </row>
    <row r="138" spans="1:5" ht="15.45" x14ac:dyDescent="0.4">
      <c r="A138" s="2">
        <v>106184</v>
      </c>
      <c r="B138" s="57" t="s">
        <v>266</v>
      </c>
      <c r="C138" s="1"/>
      <c r="D138" s="34">
        <f t="shared" si="16"/>
        <v>0.86</v>
      </c>
      <c r="E138" s="35">
        <f t="shared" si="17"/>
        <v>0</v>
      </c>
    </row>
    <row r="139" spans="1:5" ht="15.45" x14ac:dyDescent="0.4">
      <c r="A139" s="2">
        <v>106185</v>
      </c>
      <c r="B139" s="57" t="s">
        <v>267</v>
      </c>
      <c r="C139" s="1"/>
      <c r="D139" s="34">
        <f t="shared" si="16"/>
        <v>0.86</v>
      </c>
      <c r="E139" s="35">
        <f t="shared" si="17"/>
        <v>0</v>
      </c>
    </row>
    <row r="140" spans="1:5" ht="15.45" x14ac:dyDescent="0.4">
      <c r="A140" s="2">
        <v>106186</v>
      </c>
      <c r="B140" s="57" t="s">
        <v>268</v>
      </c>
      <c r="C140" s="1"/>
      <c r="D140" s="34">
        <f t="shared" si="16"/>
        <v>0.86</v>
      </c>
      <c r="E140" s="35">
        <f t="shared" si="17"/>
        <v>0</v>
      </c>
    </row>
    <row r="141" spans="1:5" ht="15.45" x14ac:dyDescent="0.4">
      <c r="A141" s="2">
        <v>106187</v>
      </c>
      <c r="B141" s="57" t="s">
        <v>269</v>
      </c>
      <c r="C141" s="1"/>
      <c r="D141" s="34">
        <f t="shared" si="16"/>
        <v>0.86</v>
      </c>
      <c r="E141" s="35">
        <f t="shared" si="17"/>
        <v>0</v>
      </c>
    </row>
    <row r="142" spans="1:5" ht="15.45" x14ac:dyDescent="0.4">
      <c r="A142" s="29"/>
      <c r="B142" s="26"/>
      <c r="C142" s="28"/>
      <c r="D142" s="29"/>
      <c r="E142" s="56"/>
    </row>
    <row r="143" spans="1:5" ht="15.45" x14ac:dyDescent="0.4">
      <c r="B143" s="27" t="s">
        <v>100</v>
      </c>
      <c r="C143" s="28"/>
      <c r="D143" s="29"/>
      <c r="E143" s="55"/>
    </row>
    <row r="144" spans="1:5" ht="15.45" x14ac:dyDescent="0.4">
      <c r="A144" s="2">
        <v>106190</v>
      </c>
      <c r="B144" s="57" t="s">
        <v>270</v>
      </c>
      <c r="C144" s="1"/>
      <c r="D144" s="34">
        <f t="shared" ref="D144:D175" si="18">$N$13</f>
        <v>0.75</v>
      </c>
      <c r="E144" s="35">
        <f t="shared" ref="E144:E175" si="19">SUM(C144*D144)</f>
        <v>0</v>
      </c>
    </row>
    <row r="145" spans="1:5" ht="15.45" x14ac:dyDescent="0.4">
      <c r="A145" s="2">
        <v>101382</v>
      </c>
      <c r="B145" s="33" t="s">
        <v>101</v>
      </c>
      <c r="C145" s="1"/>
      <c r="D145" s="34">
        <f t="shared" si="18"/>
        <v>0.75</v>
      </c>
      <c r="E145" s="35">
        <f t="shared" si="19"/>
        <v>0</v>
      </c>
    </row>
    <row r="146" spans="1:5" ht="15.45" x14ac:dyDescent="0.4">
      <c r="A146" s="2">
        <v>101383</v>
      </c>
      <c r="B146" s="33" t="s">
        <v>271</v>
      </c>
      <c r="C146" s="1"/>
      <c r="D146" s="34">
        <f t="shared" si="18"/>
        <v>0.75</v>
      </c>
      <c r="E146" s="35">
        <f t="shared" si="19"/>
        <v>0</v>
      </c>
    </row>
    <row r="147" spans="1:5" ht="15.45" x14ac:dyDescent="0.4">
      <c r="A147" s="2">
        <v>105819</v>
      </c>
      <c r="B147" s="57" t="s">
        <v>272</v>
      </c>
      <c r="C147" s="1"/>
      <c r="D147" s="34">
        <f t="shared" si="18"/>
        <v>0.75</v>
      </c>
      <c r="E147" s="35">
        <f t="shared" si="19"/>
        <v>0</v>
      </c>
    </row>
    <row r="148" spans="1:5" ht="15.45" x14ac:dyDescent="0.4">
      <c r="A148" s="2">
        <v>101387</v>
      </c>
      <c r="B148" s="33" t="s">
        <v>273</v>
      </c>
      <c r="C148" s="1"/>
      <c r="D148" s="34">
        <f t="shared" si="18"/>
        <v>0.75</v>
      </c>
      <c r="E148" s="35">
        <f t="shared" si="19"/>
        <v>0</v>
      </c>
    </row>
    <row r="149" spans="1:5" ht="15.45" x14ac:dyDescent="0.4">
      <c r="A149" s="2">
        <v>105820</v>
      </c>
      <c r="B149" s="57" t="s">
        <v>274</v>
      </c>
      <c r="C149" s="1"/>
      <c r="D149" s="34">
        <f t="shared" si="18"/>
        <v>0.75</v>
      </c>
      <c r="E149" s="35">
        <f t="shared" si="19"/>
        <v>0</v>
      </c>
    </row>
    <row r="150" spans="1:5" ht="15.45" x14ac:dyDescent="0.4">
      <c r="A150" s="2">
        <v>106192</v>
      </c>
      <c r="B150" s="57" t="s">
        <v>275</v>
      </c>
      <c r="C150" s="1"/>
      <c r="D150" s="34">
        <f t="shared" si="18"/>
        <v>0.75</v>
      </c>
      <c r="E150" s="35">
        <f t="shared" si="19"/>
        <v>0</v>
      </c>
    </row>
    <row r="151" spans="1:5" ht="15.45" x14ac:dyDescent="0.4">
      <c r="A151" s="2">
        <v>106194</v>
      </c>
      <c r="B151" s="57" t="s">
        <v>118</v>
      </c>
      <c r="C151" s="1"/>
      <c r="D151" s="34">
        <f t="shared" si="18"/>
        <v>0.75</v>
      </c>
      <c r="E151" s="35">
        <f t="shared" si="19"/>
        <v>0</v>
      </c>
    </row>
    <row r="152" spans="1:5" ht="15.45" x14ac:dyDescent="0.4">
      <c r="A152" s="2">
        <v>106188</v>
      </c>
      <c r="B152" s="57" t="s">
        <v>276</v>
      </c>
      <c r="C152" s="1"/>
      <c r="D152" s="34">
        <f t="shared" si="18"/>
        <v>0.75</v>
      </c>
      <c r="E152" s="35">
        <f t="shared" si="19"/>
        <v>0</v>
      </c>
    </row>
    <row r="153" spans="1:5" ht="15.45" x14ac:dyDescent="0.4">
      <c r="A153" s="2">
        <v>106193</v>
      </c>
      <c r="B153" s="57" t="s">
        <v>122</v>
      </c>
      <c r="C153" s="1"/>
      <c r="D153" s="34">
        <f t="shared" si="18"/>
        <v>0.75</v>
      </c>
      <c r="E153" s="35">
        <f t="shared" si="19"/>
        <v>0</v>
      </c>
    </row>
    <row r="154" spans="1:5" ht="15.45" x14ac:dyDescent="0.4">
      <c r="A154" s="2">
        <v>105823</v>
      </c>
      <c r="B154" s="57" t="s">
        <v>277</v>
      </c>
      <c r="C154" s="1"/>
      <c r="D154" s="34">
        <f t="shared" si="18"/>
        <v>0.75</v>
      </c>
      <c r="E154" s="35">
        <f t="shared" si="19"/>
        <v>0</v>
      </c>
    </row>
    <row r="155" spans="1:5" ht="15.45" x14ac:dyDescent="0.4">
      <c r="A155" s="2">
        <v>106191</v>
      </c>
      <c r="B155" s="57" t="s">
        <v>135</v>
      </c>
      <c r="C155" s="1"/>
      <c r="D155" s="34">
        <f t="shared" si="18"/>
        <v>0.75</v>
      </c>
      <c r="E155" s="35">
        <f t="shared" si="19"/>
        <v>0</v>
      </c>
    </row>
    <row r="156" spans="1:5" ht="15.45" x14ac:dyDescent="0.4">
      <c r="A156" s="2">
        <v>101270</v>
      </c>
      <c r="B156" s="33" t="s">
        <v>99</v>
      </c>
      <c r="C156" s="1"/>
      <c r="D156" s="34">
        <f t="shared" si="18"/>
        <v>0.75</v>
      </c>
      <c r="E156" s="35">
        <f t="shared" si="19"/>
        <v>0</v>
      </c>
    </row>
    <row r="157" spans="1:5" ht="15.45" x14ac:dyDescent="0.4">
      <c r="A157" s="2">
        <v>101388</v>
      </c>
      <c r="B157" s="33" t="s">
        <v>278</v>
      </c>
      <c r="C157" s="1"/>
      <c r="D157" s="34">
        <f t="shared" si="18"/>
        <v>0.75</v>
      </c>
      <c r="E157" s="35">
        <f t="shared" si="19"/>
        <v>0</v>
      </c>
    </row>
    <row r="158" spans="1:5" ht="15.45" x14ac:dyDescent="0.4">
      <c r="A158" s="2">
        <v>101490</v>
      </c>
      <c r="B158" s="33" t="s">
        <v>102</v>
      </c>
      <c r="C158" s="1"/>
      <c r="D158" s="34">
        <f t="shared" si="18"/>
        <v>0.75</v>
      </c>
      <c r="E158" s="35">
        <f t="shared" si="19"/>
        <v>0</v>
      </c>
    </row>
    <row r="159" spans="1:5" ht="15.45" x14ac:dyDescent="0.4">
      <c r="A159" s="2">
        <v>101390</v>
      </c>
      <c r="B159" s="33" t="s">
        <v>103</v>
      </c>
      <c r="C159" s="1"/>
      <c r="D159" s="34">
        <f t="shared" si="18"/>
        <v>0.75</v>
      </c>
      <c r="E159" s="35">
        <f t="shared" si="19"/>
        <v>0</v>
      </c>
    </row>
    <row r="160" spans="1:5" ht="15.45" x14ac:dyDescent="0.4">
      <c r="A160" s="2">
        <v>101391</v>
      </c>
      <c r="B160" s="33" t="s">
        <v>104</v>
      </c>
      <c r="C160" s="1"/>
      <c r="D160" s="34">
        <f t="shared" si="18"/>
        <v>0.75</v>
      </c>
      <c r="E160" s="35">
        <f t="shared" si="19"/>
        <v>0</v>
      </c>
    </row>
    <row r="161" spans="1:5" ht="15.45" x14ac:dyDescent="0.4">
      <c r="A161" s="2">
        <v>104395</v>
      </c>
      <c r="B161" s="39" t="s">
        <v>279</v>
      </c>
      <c r="C161" s="1"/>
      <c r="D161" s="34">
        <f t="shared" si="18"/>
        <v>0.75</v>
      </c>
      <c r="E161" s="35">
        <f t="shared" si="19"/>
        <v>0</v>
      </c>
    </row>
    <row r="162" spans="1:5" ht="15.45" x14ac:dyDescent="0.4">
      <c r="A162" s="2">
        <v>101394</v>
      </c>
      <c r="B162" s="33" t="s">
        <v>105</v>
      </c>
      <c r="C162" s="1"/>
      <c r="D162" s="34">
        <f t="shared" si="18"/>
        <v>0.75</v>
      </c>
      <c r="E162" s="35">
        <f t="shared" si="19"/>
        <v>0</v>
      </c>
    </row>
    <row r="163" spans="1:5" ht="15.45" x14ac:dyDescent="0.4">
      <c r="A163" s="2">
        <v>101396</v>
      </c>
      <c r="B163" s="33" t="s">
        <v>106</v>
      </c>
      <c r="C163" s="1"/>
      <c r="D163" s="34">
        <f t="shared" si="18"/>
        <v>0.75</v>
      </c>
      <c r="E163" s="35">
        <f t="shared" si="19"/>
        <v>0</v>
      </c>
    </row>
    <row r="164" spans="1:5" ht="15.45" x14ac:dyDescent="0.4">
      <c r="A164" s="2">
        <v>101397</v>
      </c>
      <c r="B164" s="33" t="s">
        <v>107</v>
      </c>
      <c r="C164" s="1"/>
      <c r="D164" s="34">
        <f t="shared" si="18"/>
        <v>0.75</v>
      </c>
      <c r="E164" s="35">
        <f t="shared" si="19"/>
        <v>0</v>
      </c>
    </row>
    <row r="165" spans="1:5" ht="15.45" x14ac:dyDescent="0.4">
      <c r="A165" s="2">
        <v>101398</v>
      </c>
      <c r="B165" s="33" t="s">
        <v>108</v>
      </c>
      <c r="C165" s="1"/>
      <c r="D165" s="34">
        <f t="shared" si="18"/>
        <v>0.75</v>
      </c>
      <c r="E165" s="35">
        <f t="shared" si="19"/>
        <v>0</v>
      </c>
    </row>
    <row r="166" spans="1:5" ht="15.45" x14ac:dyDescent="0.4">
      <c r="A166" s="2">
        <v>101399</v>
      </c>
      <c r="B166" s="33" t="s">
        <v>280</v>
      </c>
      <c r="C166" s="1"/>
      <c r="D166" s="34">
        <f t="shared" si="18"/>
        <v>0.75</v>
      </c>
      <c r="E166" s="35">
        <f t="shared" si="19"/>
        <v>0</v>
      </c>
    </row>
    <row r="167" spans="1:5" ht="15.45" x14ac:dyDescent="0.4">
      <c r="A167" s="2">
        <v>101491</v>
      </c>
      <c r="B167" s="33" t="s">
        <v>109</v>
      </c>
      <c r="C167" s="1"/>
      <c r="D167" s="34">
        <f t="shared" si="18"/>
        <v>0.75</v>
      </c>
      <c r="E167" s="35">
        <f t="shared" si="19"/>
        <v>0</v>
      </c>
    </row>
    <row r="168" spans="1:5" ht="15.45" x14ac:dyDescent="0.4">
      <c r="A168" s="2">
        <v>101400</v>
      </c>
      <c r="B168" s="33" t="s">
        <v>281</v>
      </c>
      <c r="C168" s="1"/>
      <c r="D168" s="34">
        <f t="shared" si="18"/>
        <v>0.75</v>
      </c>
      <c r="E168" s="35">
        <f t="shared" si="19"/>
        <v>0</v>
      </c>
    </row>
    <row r="169" spans="1:5" ht="15.45" x14ac:dyDescent="0.4">
      <c r="A169" s="2">
        <v>101401</v>
      </c>
      <c r="B169" s="33" t="s">
        <v>110</v>
      </c>
      <c r="C169" s="1"/>
      <c r="D169" s="34">
        <f t="shared" si="18"/>
        <v>0.75</v>
      </c>
      <c r="E169" s="35">
        <f t="shared" si="19"/>
        <v>0</v>
      </c>
    </row>
    <row r="170" spans="1:5" ht="15.45" x14ac:dyDescent="0.4">
      <c r="A170" s="2">
        <v>101403</v>
      </c>
      <c r="B170" s="33" t="s">
        <v>282</v>
      </c>
      <c r="C170" s="1"/>
      <c r="D170" s="34">
        <f t="shared" si="18"/>
        <v>0.75</v>
      </c>
      <c r="E170" s="35">
        <f t="shared" si="19"/>
        <v>0</v>
      </c>
    </row>
    <row r="171" spans="1:5" ht="15.45" x14ac:dyDescent="0.4">
      <c r="A171" s="2">
        <v>101404</v>
      </c>
      <c r="B171" s="33" t="s">
        <v>111</v>
      </c>
      <c r="C171" s="1"/>
      <c r="D171" s="34">
        <f t="shared" si="18"/>
        <v>0.75</v>
      </c>
      <c r="E171" s="35">
        <f t="shared" si="19"/>
        <v>0</v>
      </c>
    </row>
    <row r="172" spans="1:5" ht="15.45" x14ac:dyDescent="0.4">
      <c r="A172" s="2">
        <v>101405</v>
      </c>
      <c r="B172" s="33" t="s">
        <v>112</v>
      </c>
      <c r="C172" s="1"/>
      <c r="D172" s="34">
        <f t="shared" si="18"/>
        <v>0.75</v>
      </c>
      <c r="E172" s="35">
        <f t="shared" si="19"/>
        <v>0</v>
      </c>
    </row>
    <row r="173" spans="1:5" ht="15.45" x14ac:dyDescent="0.4">
      <c r="A173" s="2">
        <v>101407</v>
      </c>
      <c r="B173" s="33" t="s">
        <v>113</v>
      </c>
      <c r="C173" s="1"/>
      <c r="D173" s="34">
        <f t="shared" si="18"/>
        <v>0.75</v>
      </c>
      <c r="E173" s="35">
        <f t="shared" si="19"/>
        <v>0</v>
      </c>
    </row>
    <row r="174" spans="1:5" ht="15.45" x14ac:dyDescent="0.4">
      <c r="A174" s="2">
        <v>101408</v>
      </c>
      <c r="B174" s="33" t="s">
        <v>114</v>
      </c>
      <c r="C174" s="1"/>
      <c r="D174" s="34">
        <f t="shared" si="18"/>
        <v>0.75</v>
      </c>
      <c r="E174" s="35">
        <f t="shared" si="19"/>
        <v>0</v>
      </c>
    </row>
    <row r="175" spans="1:5" ht="15.45" x14ac:dyDescent="0.4">
      <c r="A175" s="2">
        <v>101410</v>
      </c>
      <c r="B175" s="33" t="s">
        <v>115</v>
      </c>
      <c r="C175" s="1"/>
      <c r="D175" s="34">
        <f t="shared" si="18"/>
        <v>0.75</v>
      </c>
      <c r="E175" s="35">
        <f t="shared" si="19"/>
        <v>0</v>
      </c>
    </row>
    <row r="176" spans="1:5" ht="15.45" x14ac:dyDescent="0.4">
      <c r="A176" s="2">
        <v>101411</v>
      </c>
      <c r="B176" s="33" t="s">
        <v>283</v>
      </c>
      <c r="C176" s="1"/>
      <c r="D176" s="34">
        <f t="shared" ref="D176:D203" si="20">$N$13</f>
        <v>0.75</v>
      </c>
      <c r="E176" s="35">
        <f t="shared" ref="E176:E203" si="21">SUM(C176*D176)</f>
        <v>0</v>
      </c>
    </row>
    <row r="177" spans="1:5" ht="15.45" x14ac:dyDescent="0.4">
      <c r="A177" s="2">
        <v>105821</v>
      </c>
      <c r="B177" s="61" t="s">
        <v>116</v>
      </c>
      <c r="C177" s="62"/>
      <c r="D177" s="34">
        <f t="shared" si="20"/>
        <v>0.75</v>
      </c>
      <c r="E177" s="35">
        <f t="shared" si="21"/>
        <v>0</v>
      </c>
    </row>
    <row r="178" spans="1:5" ht="15.45" x14ac:dyDescent="0.4">
      <c r="A178" s="2">
        <v>105822</v>
      </c>
      <c r="B178" s="61" t="s">
        <v>284</v>
      </c>
      <c r="C178" s="62"/>
      <c r="D178" s="34">
        <f t="shared" si="20"/>
        <v>0.75</v>
      </c>
      <c r="E178" s="35">
        <f t="shared" si="21"/>
        <v>0</v>
      </c>
    </row>
    <row r="179" spans="1:5" ht="15.45" x14ac:dyDescent="0.4">
      <c r="A179" s="2">
        <v>101416</v>
      </c>
      <c r="B179" s="33" t="s">
        <v>117</v>
      </c>
      <c r="C179" s="1"/>
      <c r="D179" s="34">
        <f t="shared" si="20"/>
        <v>0.75</v>
      </c>
      <c r="E179" s="35">
        <f t="shared" si="21"/>
        <v>0</v>
      </c>
    </row>
    <row r="180" spans="1:5" ht="15.45" x14ac:dyDescent="0.4">
      <c r="A180" s="2">
        <v>101417</v>
      </c>
      <c r="B180" s="33" t="s">
        <v>285</v>
      </c>
      <c r="C180" s="1"/>
      <c r="D180" s="34">
        <f t="shared" si="20"/>
        <v>0.75</v>
      </c>
      <c r="E180" s="35">
        <f t="shared" si="21"/>
        <v>0</v>
      </c>
    </row>
    <row r="181" spans="1:5" ht="15.45" x14ac:dyDescent="0.4">
      <c r="A181" s="2">
        <v>101419</v>
      </c>
      <c r="B181" s="33" t="s">
        <v>119</v>
      </c>
      <c r="C181" s="1"/>
      <c r="D181" s="34">
        <f t="shared" si="20"/>
        <v>0.75</v>
      </c>
      <c r="E181" s="35">
        <f t="shared" si="21"/>
        <v>0</v>
      </c>
    </row>
    <row r="182" spans="1:5" ht="15.45" x14ac:dyDescent="0.4">
      <c r="A182" s="2">
        <v>101420</v>
      </c>
      <c r="B182" s="33" t="s">
        <v>120</v>
      </c>
      <c r="C182" s="1"/>
      <c r="D182" s="34">
        <f t="shared" si="20"/>
        <v>0.75</v>
      </c>
      <c r="E182" s="35">
        <f t="shared" si="21"/>
        <v>0</v>
      </c>
    </row>
    <row r="183" spans="1:5" ht="15.45" x14ac:dyDescent="0.4">
      <c r="A183" s="2">
        <v>101421</v>
      </c>
      <c r="B183" s="33" t="s">
        <v>121</v>
      </c>
      <c r="C183" s="1"/>
      <c r="D183" s="34">
        <f t="shared" si="20"/>
        <v>0.75</v>
      </c>
      <c r="E183" s="35">
        <f t="shared" si="21"/>
        <v>0</v>
      </c>
    </row>
    <row r="184" spans="1:5" ht="15.45" x14ac:dyDescent="0.4">
      <c r="A184" s="2">
        <v>101423</v>
      </c>
      <c r="B184" s="33" t="s">
        <v>286</v>
      </c>
      <c r="C184" s="1"/>
      <c r="D184" s="34">
        <f t="shared" si="20"/>
        <v>0.75</v>
      </c>
      <c r="E184" s="35">
        <f t="shared" si="21"/>
        <v>0</v>
      </c>
    </row>
    <row r="185" spans="1:5" ht="15.45" x14ac:dyDescent="0.4">
      <c r="A185" s="2">
        <v>101424</v>
      </c>
      <c r="B185" s="33" t="s">
        <v>123</v>
      </c>
      <c r="C185" s="1"/>
      <c r="D185" s="34">
        <f t="shared" si="20"/>
        <v>0.75</v>
      </c>
      <c r="E185" s="35">
        <f t="shared" si="21"/>
        <v>0</v>
      </c>
    </row>
    <row r="186" spans="1:5" ht="15.45" x14ac:dyDescent="0.4">
      <c r="A186" s="2">
        <v>101425</v>
      </c>
      <c r="B186" s="33" t="s">
        <v>124</v>
      </c>
      <c r="C186" s="1"/>
      <c r="D186" s="34">
        <f t="shared" si="20"/>
        <v>0.75</v>
      </c>
      <c r="E186" s="35">
        <f t="shared" si="21"/>
        <v>0</v>
      </c>
    </row>
    <row r="187" spans="1:5" ht="15.45" x14ac:dyDescent="0.4">
      <c r="A187" s="2">
        <v>101409</v>
      </c>
      <c r="B187" s="33" t="s">
        <v>125</v>
      </c>
      <c r="C187" s="1"/>
      <c r="D187" s="34">
        <f t="shared" si="20"/>
        <v>0.75</v>
      </c>
      <c r="E187" s="35">
        <f t="shared" si="21"/>
        <v>0</v>
      </c>
    </row>
    <row r="188" spans="1:5" ht="15.45" x14ac:dyDescent="0.4">
      <c r="A188" s="2">
        <v>101426</v>
      </c>
      <c r="B188" s="33" t="s">
        <v>126</v>
      </c>
      <c r="C188" s="1"/>
      <c r="D188" s="34">
        <f t="shared" si="20"/>
        <v>0.75</v>
      </c>
      <c r="E188" s="35">
        <f t="shared" si="21"/>
        <v>0</v>
      </c>
    </row>
    <row r="189" spans="1:5" ht="15.45" x14ac:dyDescent="0.4">
      <c r="A189" s="2">
        <v>101360</v>
      </c>
      <c r="B189" s="33" t="s">
        <v>127</v>
      </c>
      <c r="C189" s="1"/>
      <c r="D189" s="34">
        <f t="shared" si="20"/>
        <v>0.75</v>
      </c>
      <c r="E189" s="35">
        <f t="shared" si="21"/>
        <v>0</v>
      </c>
    </row>
    <row r="190" spans="1:5" ht="15.45" x14ac:dyDescent="0.4">
      <c r="A190" s="2">
        <v>101492</v>
      </c>
      <c r="B190" s="33" t="s">
        <v>287</v>
      </c>
      <c r="C190" s="1"/>
      <c r="D190" s="34">
        <f t="shared" si="20"/>
        <v>0.75</v>
      </c>
      <c r="E190" s="35">
        <f t="shared" si="21"/>
        <v>0</v>
      </c>
    </row>
    <row r="191" spans="1:5" ht="15.45" x14ac:dyDescent="0.4">
      <c r="A191" s="2">
        <v>101361</v>
      </c>
      <c r="B191" s="33" t="s">
        <v>128</v>
      </c>
      <c r="C191" s="1"/>
      <c r="D191" s="34">
        <f t="shared" si="20"/>
        <v>0.75</v>
      </c>
      <c r="E191" s="35">
        <f t="shared" si="21"/>
        <v>0</v>
      </c>
    </row>
    <row r="192" spans="1:5" ht="15.45" x14ac:dyDescent="0.4">
      <c r="A192" s="2">
        <v>101462</v>
      </c>
      <c r="B192" s="33" t="s">
        <v>288</v>
      </c>
      <c r="C192" s="1"/>
      <c r="D192" s="34">
        <f t="shared" si="20"/>
        <v>0.75</v>
      </c>
      <c r="E192" s="35">
        <f t="shared" si="21"/>
        <v>0</v>
      </c>
    </row>
    <row r="193" spans="1:5" ht="15.45" x14ac:dyDescent="0.4">
      <c r="A193" s="2">
        <v>101362</v>
      </c>
      <c r="B193" s="33" t="s">
        <v>129</v>
      </c>
      <c r="C193" s="1"/>
      <c r="D193" s="34">
        <f t="shared" si="20"/>
        <v>0.75</v>
      </c>
      <c r="E193" s="35">
        <f t="shared" si="21"/>
        <v>0</v>
      </c>
    </row>
    <row r="194" spans="1:5" ht="15.45" x14ac:dyDescent="0.4">
      <c r="A194" s="2">
        <v>101363</v>
      </c>
      <c r="B194" s="33" t="s">
        <v>130</v>
      </c>
      <c r="C194" s="1"/>
      <c r="D194" s="34">
        <f t="shared" si="20"/>
        <v>0.75</v>
      </c>
      <c r="E194" s="35">
        <f t="shared" si="21"/>
        <v>0</v>
      </c>
    </row>
    <row r="195" spans="1:5" ht="15.45" x14ac:dyDescent="0.4">
      <c r="A195" s="2">
        <v>101365</v>
      </c>
      <c r="B195" s="33" t="s">
        <v>289</v>
      </c>
      <c r="C195" s="1"/>
      <c r="D195" s="34">
        <f t="shared" si="20"/>
        <v>0.75</v>
      </c>
      <c r="E195" s="35">
        <f t="shared" si="21"/>
        <v>0</v>
      </c>
    </row>
    <row r="196" spans="1:5" ht="15.45" x14ac:dyDescent="0.4">
      <c r="A196" s="2">
        <v>101366</v>
      </c>
      <c r="B196" s="33" t="s">
        <v>131</v>
      </c>
      <c r="C196" s="1"/>
      <c r="D196" s="34">
        <f t="shared" si="20"/>
        <v>0.75</v>
      </c>
      <c r="E196" s="35">
        <f t="shared" si="21"/>
        <v>0</v>
      </c>
    </row>
    <row r="197" spans="1:5" ht="15.45" x14ac:dyDescent="0.4">
      <c r="A197" s="2">
        <v>109650</v>
      </c>
      <c r="B197" s="33" t="s">
        <v>398</v>
      </c>
      <c r="C197" s="1"/>
      <c r="D197" s="34">
        <f t="shared" si="20"/>
        <v>0.75</v>
      </c>
      <c r="E197" s="35">
        <f t="shared" ref="E197" si="22">SUM(C197*D197)</f>
        <v>0</v>
      </c>
    </row>
    <row r="198" spans="1:5" ht="15.45" x14ac:dyDescent="0.4">
      <c r="A198" s="2">
        <v>101374</v>
      </c>
      <c r="B198" s="33" t="s">
        <v>290</v>
      </c>
      <c r="C198" s="1"/>
      <c r="D198" s="34">
        <f t="shared" si="20"/>
        <v>0.75</v>
      </c>
      <c r="E198" s="35">
        <f t="shared" si="21"/>
        <v>0</v>
      </c>
    </row>
    <row r="199" spans="1:5" ht="15.45" x14ac:dyDescent="0.4">
      <c r="A199" s="2">
        <v>101375</v>
      </c>
      <c r="B199" s="33" t="s">
        <v>132</v>
      </c>
      <c r="C199" s="1"/>
      <c r="D199" s="34">
        <f t="shared" si="20"/>
        <v>0.75</v>
      </c>
      <c r="E199" s="35">
        <f t="shared" si="21"/>
        <v>0</v>
      </c>
    </row>
    <row r="200" spans="1:5" ht="15.45" x14ac:dyDescent="0.4">
      <c r="A200" s="2">
        <v>101493</v>
      </c>
      <c r="B200" s="33" t="s">
        <v>133</v>
      </c>
      <c r="C200" s="1"/>
      <c r="D200" s="34">
        <f t="shared" si="20"/>
        <v>0.75</v>
      </c>
      <c r="E200" s="35">
        <f t="shared" si="21"/>
        <v>0</v>
      </c>
    </row>
    <row r="201" spans="1:5" ht="15.45" x14ac:dyDescent="0.4">
      <c r="A201" s="2">
        <v>101376</v>
      </c>
      <c r="B201" s="33" t="s">
        <v>134</v>
      </c>
      <c r="C201" s="1"/>
      <c r="D201" s="34">
        <f t="shared" si="20"/>
        <v>0.75</v>
      </c>
      <c r="E201" s="35">
        <f t="shared" si="21"/>
        <v>0</v>
      </c>
    </row>
    <row r="202" spans="1:5" ht="15.45" x14ac:dyDescent="0.4">
      <c r="A202" s="2">
        <v>101378</v>
      </c>
      <c r="B202" s="33" t="s">
        <v>136</v>
      </c>
      <c r="C202" s="1"/>
      <c r="D202" s="34">
        <f t="shared" si="20"/>
        <v>0.75</v>
      </c>
      <c r="E202" s="35">
        <f t="shared" si="21"/>
        <v>0</v>
      </c>
    </row>
    <row r="203" spans="1:5" ht="15.45" x14ac:dyDescent="0.4">
      <c r="A203" s="2">
        <v>101379</v>
      </c>
      <c r="B203" s="33" t="s">
        <v>137</v>
      </c>
      <c r="C203" s="1"/>
      <c r="D203" s="34">
        <f t="shared" si="20"/>
        <v>0.75</v>
      </c>
      <c r="E203" s="35">
        <f t="shared" si="21"/>
        <v>0</v>
      </c>
    </row>
    <row r="204" spans="1:5" ht="15.45" x14ac:dyDescent="0.4">
      <c r="A204" s="29"/>
      <c r="B204" s="26"/>
      <c r="C204" s="28"/>
      <c r="D204" s="28"/>
      <c r="E204" s="28"/>
    </row>
    <row r="205" spans="1:5" ht="15.45" x14ac:dyDescent="0.4">
      <c r="B205" s="27" t="s">
        <v>291</v>
      </c>
      <c r="C205" s="28"/>
      <c r="D205" s="29"/>
      <c r="E205" s="29"/>
    </row>
    <row r="206" spans="1:5" ht="15.45" x14ac:dyDescent="0.4">
      <c r="A206" s="2">
        <v>101496</v>
      </c>
      <c r="B206" s="33" t="s">
        <v>180</v>
      </c>
      <c r="C206" s="1"/>
      <c r="D206" s="34">
        <f t="shared" ref="D206:D233" si="23">$N$13</f>
        <v>0.75</v>
      </c>
      <c r="E206" s="35">
        <f t="shared" ref="E206:E233" si="24">SUM(C206*D206)</f>
        <v>0</v>
      </c>
    </row>
    <row r="207" spans="1:5" ht="15.45" x14ac:dyDescent="0.4">
      <c r="A207" s="2">
        <v>101495</v>
      </c>
      <c r="B207" s="33" t="s">
        <v>181</v>
      </c>
      <c r="C207" s="1"/>
      <c r="D207" s="34">
        <f t="shared" si="23"/>
        <v>0.75</v>
      </c>
      <c r="E207" s="35">
        <f t="shared" si="24"/>
        <v>0</v>
      </c>
    </row>
    <row r="208" spans="1:5" ht="15.45" x14ac:dyDescent="0.4">
      <c r="A208" s="2">
        <v>106222</v>
      </c>
      <c r="B208" s="57" t="s">
        <v>182</v>
      </c>
      <c r="C208" s="1"/>
      <c r="D208" s="34">
        <f t="shared" si="23"/>
        <v>0.75</v>
      </c>
      <c r="E208" s="35">
        <f t="shared" si="24"/>
        <v>0</v>
      </c>
    </row>
    <row r="209" spans="1:5" ht="15.45" x14ac:dyDescent="0.4">
      <c r="A209" s="2">
        <v>101497</v>
      </c>
      <c r="B209" s="33" t="s">
        <v>183</v>
      </c>
      <c r="C209" s="1"/>
      <c r="D209" s="34">
        <f t="shared" si="23"/>
        <v>0.75</v>
      </c>
      <c r="E209" s="35">
        <f t="shared" si="24"/>
        <v>0</v>
      </c>
    </row>
    <row r="210" spans="1:5" ht="15.45" x14ac:dyDescent="0.4">
      <c r="A210" s="2">
        <v>106224</v>
      </c>
      <c r="B210" s="57" t="s">
        <v>184</v>
      </c>
      <c r="C210" s="1"/>
      <c r="D210" s="34">
        <f t="shared" si="23"/>
        <v>0.75</v>
      </c>
      <c r="E210" s="35">
        <f t="shared" si="24"/>
        <v>0</v>
      </c>
    </row>
    <row r="211" spans="1:5" ht="15.45" x14ac:dyDescent="0.4">
      <c r="A211" s="2">
        <v>101498</v>
      </c>
      <c r="B211" s="33" t="s">
        <v>185</v>
      </c>
      <c r="C211" s="1"/>
      <c r="D211" s="34">
        <f t="shared" si="23"/>
        <v>0.75</v>
      </c>
      <c r="E211" s="35">
        <f t="shared" si="24"/>
        <v>0</v>
      </c>
    </row>
    <row r="212" spans="1:5" ht="15.45" x14ac:dyDescent="0.4">
      <c r="A212" s="2">
        <v>101499</v>
      </c>
      <c r="B212" s="33" t="s">
        <v>186</v>
      </c>
      <c r="C212" s="1"/>
      <c r="D212" s="34">
        <f t="shared" si="23"/>
        <v>0.75</v>
      </c>
      <c r="E212" s="35">
        <f t="shared" si="24"/>
        <v>0</v>
      </c>
    </row>
    <row r="213" spans="1:5" ht="15.45" x14ac:dyDescent="0.4">
      <c r="A213" s="2">
        <v>105836</v>
      </c>
      <c r="B213" s="61" t="s">
        <v>187</v>
      </c>
      <c r="C213" s="1"/>
      <c r="D213" s="34">
        <f t="shared" si="23"/>
        <v>0.75</v>
      </c>
      <c r="E213" s="35">
        <f t="shared" si="24"/>
        <v>0</v>
      </c>
    </row>
    <row r="214" spans="1:5" ht="15.45" x14ac:dyDescent="0.4">
      <c r="A214" s="2">
        <v>106221</v>
      </c>
      <c r="B214" s="57" t="s">
        <v>188</v>
      </c>
      <c r="C214" s="1"/>
      <c r="D214" s="34">
        <f t="shared" si="23"/>
        <v>0.75</v>
      </c>
      <c r="E214" s="35">
        <f t="shared" si="24"/>
        <v>0</v>
      </c>
    </row>
    <row r="215" spans="1:5" ht="15.45" x14ac:dyDescent="0.4">
      <c r="A215" s="2">
        <v>101500</v>
      </c>
      <c r="B215" s="33" t="s">
        <v>189</v>
      </c>
      <c r="C215" s="1"/>
      <c r="D215" s="34">
        <f t="shared" si="23"/>
        <v>0.75</v>
      </c>
      <c r="E215" s="35">
        <f t="shared" si="24"/>
        <v>0</v>
      </c>
    </row>
    <row r="216" spans="1:5" ht="15.45" x14ac:dyDescent="0.4">
      <c r="A216" s="2">
        <v>106223</v>
      </c>
      <c r="B216" s="57" t="s">
        <v>190</v>
      </c>
      <c r="C216" s="1"/>
      <c r="D216" s="34">
        <f t="shared" si="23"/>
        <v>0.75</v>
      </c>
      <c r="E216" s="35">
        <f t="shared" si="24"/>
        <v>0</v>
      </c>
    </row>
    <row r="217" spans="1:5" ht="15.45" x14ac:dyDescent="0.4">
      <c r="A217" s="2">
        <v>106225</v>
      </c>
      <c r="B217" s="57" t="s">
        <v>191</v>
      </c>
      <c r="C217" s="1"/>
      <c r="D217" s="34">
        <f t="shared" si="23"/>
        <v>0.75</v>
      </c>
      <c r="E217" s="35">
        <f t="shared" si="24"/>
        <v>0</v>
      </c>
    </row>
    <row r="218" spans="1:5" ht="15.45" x14ac:dyDescent="0.4">
      <c r="A218" s="2">
        <v>101315</v>
      </c>
      <c r="B218" s="33" t="s">
        <v>192</v>
      </c>
      <c r="C218" s="1"/>
      <c r="D218" s="34">
        <f t="shared" si="23"/>
        <v>0.75</v>
      </c>
      <c r="E218" s="35">
        <f t="shared" si="24"/>
        <v>0</v>
      </c>
    </row>
    <row r="219" spans="1:5" ht="15.45" x14ac:dyDescent="0.4">
      <c r="A219" s="2">
        <v>105837</v>
      </c>
      <c r="B219" s="57" t="s">
        <v>193</v>
      </c>
      <c r="C219" s="1"/>
      <c r="D219" s="34">
        <f t="shared" si="23"/>
        <v>0.75</v>
      </c>
      <c r="E219" s="35">
        <f t="shared" si="24"/>
        <v>0</v>
      </c>
    </row>
    <row r="220" spans="1:5" ht="15.45" x14ac:dyDescent="0.4">
      <c r="A220" s="2">
        <v>101501</v>
      </c>
      <c r="B220" s="33" t="s">
        <v>194</v>
      </c>
      <c r="C220" s="1"/>
      <c r="D220" s="34">
        <f t="shared" si="23"/>
        <v>0.75</v>
      </c>
      <c r="E220" s="35">
        <f t="shared" si="24"/>
        <v>0</v>
      </c>
    </row>
    <row r="221" spans="1:5" ht="15.45" x14ac:dyDescent="0.4">
      <c r="A221" s="2">
        <v>101502</v>
      </c>
      <c r="B221" s="33" t="s">
        <v>195</v>
      </c>
      <c r="C221" s="1"/>
      <c r="D221" s="34">
        <f t="shared" si="23"/>
        <v>0.75</v>
      </c>
      <c r="E221" s="35">
        <f t="shared" si="24"/>
        <v>0</v>
      </c>
    </row>
    <row r="222" spans="1:5" ht="15.45" x14ac:dyDescent="0.4">
      <c r="A222" s="2">
        <v>105833</v>
      </c>
      <c r="B222" s="61" t="s">
        <v>196</v>
      </c>
      <c r="C222" s="1"/>
      <c r="D222" s="34">
        <f t="shared" si="23"/>
        <v>0.75</v>
      </c>
      <c r="E222" s="35">
        <f t="shared" si="24"/>
        <v>0</v>
      </c>
    </row>
    <row r="223" spans="1:5" ht="15.45" x14ac:dyDescent="0.4">
      <c r="A223" s="2">
        <v>101504</v>
      </c>
      <c r="B223" s="33" t="s">
        <v>197</v>
      </c>
      <c r="C223" s="1"/>
      <c r="D223" s="34">
        <f t="shared" si="23"/>
        <v>0.75</v>
      </c>
      <c r="E223" s="35">
        <f t="shared" si="24"/>
        <v>0</v>
      </c>
    </row>
    <row r="224" spans="1:5" ht="15.45" x14ac:dyDescent="0.4">
      <c r="A224" s="2">
        <v>101505</v>
      </c>
      <c r="B224" s="33" t="s">
        <v>198</v>
      </c>
      <c r="C224" s="1"/>
      <c r="D224" s="34">
        <f t="shared" si="23"/>
        <v>0.75</v>
      </c>
      <c r="E224" s="35">
        <f t="shared" si="24"/>
        <v>0</v>
      </c>
    </row>
    <row r="225" spans="1:5" ht="15.45" x14ac:dyDescent="0.4">
      <c r="A225" s="2">
        <v>105834</v>
      </c>
      <c r="B225" s="61" t="s">
        <v>199</v>
      </c>
      <c r="C225" s="1"/>
      <c r="D225" s="34">
        <f t="shared" si="23"/>
        <v>0.75</v>
      </c>
      <c r="E225" s="35">
        <f t="shared" si="24"/>
        <v>0</v>
      </c>
    </row>
    <row r="226" spans="1:5" ht="15.45" x14ac:dyDescent="0.4">
      <c r="A226" s="2">
        <v>101508</v>
      </c>
      <c r="B226" s="33" t="s">
        <v>200</v>
      </c>
      <c r="C226" s="1"/>
      <c r="D226" s="34">
        <f t="shared" si="23"/>
        <v>0.75</v>
      </c>
      <c r="E226" s="35">
        <f t="shared" si="24"/>
        <v>0</v>
      </c>
    </row>
    <row r="227" spans="1:5" ht="15.45" x14ac:dyDescent="0.4">
      <c r="A227" s="2">
        <v>101320</v>
      </c>
      <c r="B227" s="33" t="s">
        <v>201</v>
      </c>
      <c r="C227" s="1"/>
      <c r="D227" s="34">
        <f t="shared" si="23"/>
        <v>0.75</v>
      </c>
      <c r="E227" s="35">
        <f t="shared" si="24"/>
        <v>0</v>
      </c>
    </row>
    <row r="228" spans="1:5" ht="15.45" x14ac:dyDescent="0.4">
      <c r="A228" s="2">
        <v>101509</v>
      </c>
      <c r="B228" s="33" t="s">
        <v>202</v>
      </c>
      <c r="C228" s="1"/>
      <c r="D228" s="34">
        <f t="shared" si="23"/>
        <v>0.75</v>
      </c>
      <c r="E228" s="35">
        <f t="shared" si="24"/>
        <v>0</v>
      </c>
    </row>
    <row r="229" spans="1:5" ht="15.45" x14ac:dyDescent="0.4">
      <c r="A229" s="2">
        <v>101510</v>
      </c>
      <c r="B229" s="33" t="s">
        <v>203</v>
      </c>
      <c r="C229" s="1"/>
      <c r="D229" s="34">
        <f t="shared" si="23"/>
        <v>0.75</v>
      </c>
      <c r="E229" s="35">
        <f t="shared" si="24"/>
        <v>0</v>
      </c>
    </row>
    <row r="230" spans="1:5" ht="15.45" x14ac:dyDescent="0.4">
      <c r="A230" s="2">
        <v>101511</v>
      </c>
      <c r="B230" s="33" t="s">
        <v>204</v>
      </c>
      <c r="C230" s="1"/>
      <c r="D230" s="34">
        <f t="shared" si="23"/>
        <v>0.75</v>
      </c>
      <c r="E230" s="35">
        <f t="shared" si="24"/>
        <v>0</v>
      </c>
    </row>
    <row r="231" spans="1:5" ht="15.45" x14ac:dyDescent="0.4">
      <c r="A231" s="2">
        <v>101322</v>
      </c>
      <c r="B231" s="33" t="s">
        <v>205</v>
      </c>
      <c r="C231" s="1"/>
      <c r="D231" s="34">
        <f t="shared" si="23"/>
        <v>0.75</v>
      </c>
      <c r="E231" s="35">
        <f t="shared" si="24"/>
        <v>0</v>
      </c>
    </row>
    <row r="232" spans="1:5" ht="15.45" x14ac:dyDescent="0.4">
      <c r="A232" s="63" t="s">
        <v>206</v>
      </c>
      <c r="B232" s="61" t="s">
        <v>207</v>
      </c>
      <c r="C232" s="1"/>
      <c r="D232" s="34">
        <f t="shared" si="23"/>
        <v>0.75</v>
      </c>
      <c r="E232" s="35">
        <f t="shared" si="24"/>
        <v>0</v>
      </c>
    </row>
    <row r="233" spans="1:5" ht="15.45" x14ac:dyDescent="0.4">
      <c r="A233" s="2">
        <v>101274</v>
      </c>
      <c r="B233" s="33" t="s">
        <v>143</v>
      </c>
      <c r="C233" s="1"/>
      <c r="D233" s="34">
        <f t="shared" si="23"/>
        <v>0.75</v>
      </c>
      <c r="E233" s="35">
        <f t="shared" si="24"/>
        <v>0</v>
      </c>
    </row>
    <row r="234" spans="1:5" ht="15.45" x14ac:dyDescent="0.4">
      <c r="A234" s="29"/>
      <c r="B234" s="26"/>
      <c r="C234" s="28"/>
      <c r="D234" s="29"/>
      <c r="E234" s="29"/>
    </row>
    <row r="235" spans="1:5" ht="15.45" x14ac:dyDescent="0.4">
      <c r="B235" s="27" t="s">
        <v>292</v>
      </c>
      <c r="C235" s="28"/>
      <c r="D235" s="29"/>
      <c r="E235" s="58"/>
    </row>
    <row r="236" spans="1:5" ht="15.45" x14ac:dyDescent="0.4">
      <c r="A236" s="2">
        <v>101272</v>
      </c>
      <c r="B236" s="33" t="s">
        <v>141</v>
      </c>
      <c r="C236" s="1"/>
      <c r="D236" s="34">
        <f>$N$14</f>
        <v>0.86</v>
      </c>
      <c r="E236" s="35">
        <f t="shared" ref="E236:E242" si="25">SUM(C236*D236)</f>
        <v>0</v>
      </c>
    </row>
    <row r="237" spans="1:5" ht="15.45" x14ac:dyDescent="0.4">
      <c r="A237" s="2">
        <v>101273</v>
      </c>
      <c r="B237" s="33" t="s">
        <v>142</v>
      </c>
      <c r="C237" s="1"/>
      <c r="D237" s="34">
        <f>$N$14</f>
        <v>0.86</v>
      </c>
      <c r="E237" s="35">
        <f t="shared" si="25"/>
        <v>0</v>
      </c>
    </row>
    <row r="238" spans="1:5" ht="15.45" x14ac:dyDescent="0.4">
      <c r="A238" s="63" t="s">
        <v>293</v>
      </c>
      <c r="B238" s="57" t="s">
        <v>294</v>
      </c>
      <c r="C238" s="1"/>
      <c r="D238" s="34">
        <f>$N$14</f>
        <v>0.86</v>
      </c>
      <c r="E238" s="35">
        <f t="shared" si="25"/>
        <v>0</v>
      </c>
    </row>
    <row r="239" spans="1:5" ht="15.45" x14ac:dyDescent="0.4">
      <c r="A239" s="63" t="s">
        <v>295</v>
      </c>
      <c r="B239" s="57" t="s">
        <v>296</v>
      </c>
      <c r="C239" s="1"/>
      <c r="D239" s="34">
        <f>$N$14</f>
        <v>0.86</v>
      </c>
      <c r="E239" s="35">
        <f t="shared" si="25"/>
        <v>0</v>
      </c>
    </row>
    <row r="240" spans="1:5" ht="15.45" x14ac:dyDescent="0.4">
      <c r="A240" s="63" t="s">
        <v>297</v>
      </c>
      <c r="B240" s="57" t="s">
        <v>298</v>
      </c>
      <c r="C240" s="1"/>
      <c r="D240" s="34">
        <f>$N$13</f>
        <v>0.75</v>
      </c>
      <c r="E240" s="35">
        <f t="shared" si="25"/>
        <v>0</v>
      </c>
    </row>
    <row r="241" spans="1:5" ht="15.45" x14ac:dyDescent="0.4">
      <c r="A241" s="63" t="s">
        <v>299</v>
      </c>
      <c r="B241" s="57" t="s">
        <v>300</v>
      </c>
      <c r="C241" s="1"/>
      <c r="D241" s="34">
        <f>$N$13</f>
        <v>0.75</v>
      </c>
      <c r="E241" s="35">
        <f t="shared" si="25"/>
        <v>0</v>
      </c>
    </row>
    <row r="242" spans="1:5" ht="15.45" x14ac:dyDescent="0.4">
      <c r="A242" s="63" t="s">
        <v>301</v>
      </c>
      <c r="B242" s="57" t="s">
        <v>302</v>
      </c>
      <c r="C242" s="1"/>
      <c r="D242" s="34">
        <v>4</v>
      </c>
      <c r="E242" s="35">
        <f t="shared" si="25"/>
        <v>0</v>
      </c>
    </row>
    <row r="243" spans="1:5" ht="15.45" x14ac:dyDescent="0.4">
      <c r="A243" s="29"/>
      <c r="B243" s="26"/>
      <c r="C243" s="28"/>
      <c r="D243" s="29"/>
      <c r="E243" s="29"/>
    </row>
    <row r="244" spans="1:5" ht="15.45" x14ac:dyDescent="0.4">
      <c r="B244" s="64" t="s">
        <v>303</v>
      </c>
      <c r="C244" s="28"/>
      <c r="D244" s="29"/>
      <c r="E244" s="29"/>
    </row>
    <row r="245" spans="1:5" ht="15.45" x14ac:dyDescent="0.4">
      <c r="A245" s="2">
        <v>106552</v>
      </c>
      <c r="B245" s="33" t="s">
        <v>304</v>
      </c>
      <c r="C245" s="1"/>
      <c r="D245" s="34">
        <f>$N$12</f>
        <v>0.65</v>
      </c>
      <c r="E245" s="35">
        <f>SUM(C245*D245)</f>
        <v>0</v>
      </c>
    </row>
    <row r="247" spans="1:5" ht="15.45" x14ac:dyDescent="0.4">
      <c r="B247" s="59" t="s">
        <v>305</v>
      </c>
      <c r="C247" s="28"/>
      <c r="D247" s="29"/>
      <c r="E247" s="29"/>
    </row>
    <row r="248" spans="1:5" ht="15.45" x14ac:dyDescent="0.4">
      <c r="A248" s="2">
        <v>101524</v>
      </c>
      <c r="B248" s="33" t="s">
        <v>306</v>
      </c>
      <c r="C248" s="1"/>
      <c r="D248" s="45">
        <f t="shared" ref="D248:D259" si="26">$N$11</f>
        <v>0.6</v>
      </c>
      <c r="E248" s="35">
        <f t="shared" ref="E248:E279" si="27">SUM(C248*D248)</f>
        <v>0</v>
      </c>
    </row>
    <row r="249" spans="1:5" ht="15.45" x14ac:dyDescent="0.4">
      <c r="A249" s="2">
        <v>101525</v>
      </c>
      <c r="B249" s="33" t="s">
        <v>307</v>
      </c>
      <c r="C249" s="1"/>
      <c r="D249" s="45">
        <f t="shared" si="26"/>
        <v>0.6</v>
      </c>
      <c r="E249" s="35">
        <f t="shared" si="27"/>
        <v>0</v>
      </c>
    </row>
    <row r="250" spans="1:5" ht="15.45" x14ac:dyDescent="0.4">
      <c r="A250" s="2">
        <v>101526</v>
      </c>
      <c r="B250" s="33" t="s">
        <v>308</v>
      </c>
      <c r="C250" s="1"/>
      <c r="D250" s="45">
        <f t="shared" si="26"/>
        <v>0.6</v>
      </c>
      <c r="E250" s="35">
        <f t="shared" si="27"/>
        <v>0</v>
      </c>
    </row>
    <row r="251" spans="1:5" ht="15.45" x14ac:dyDescent="0.4">
      <c r="A251" s="2">
        <v>101527</v>
      </c>
      <c r="B251" s="33" t="s">
        <v>309</v>
      </c>
      <c r="C251" s="1"/>
      <c r="D251" s="45">
        <f t="shared" si="26"/>
        <v>0.6</v>
      </c>
      <c r="E251" s="35">
        <f t="shared" si="27"/>
        <v>0</v>
      </c>
    </row>
    <row r="252" spans="1:5" ht="15.45" x14ac:dyDescent="0.4">
      <c r="A252" s="2">
        <v>101528</v>
      </c>
      <c r="B252" s="33" t="s">
        <v>310</v>
      </c>
      <c r="C252" s="1"/>
      <c r="D252" s="45">
        <f t="shared" si="26"/>
        <v>0.6</v>
      </c>
      <c r="E252" s="35">
        <f t="shared" si="27"/>
        <v>0</v>
      </c>
    </row>
    <row r="253" spans="1:5" ht="15.45" x14ac:dyDescent="0.4">
      <c r="A253" s="2">
        <v>101529</v>
      </c>
      <c r="B253" s="33" t="s">
        <v>311</v>
      </c>
      <c r="C253" s="1"/>
      <c r="D253" s="45">
        <f t="shared" si="26"/>
        <v>0.6</v>
      </c>
      <c r="E253" s="35">
        <f t="shared" si="27"/>
        <v>0</v>
      </c>
    </row>
    <row r="254" spans="1:5" ht="15.45" x14ac:dyDescent="0.4">
      <c r="A254" s="2">
        <v>101530</v>
      </c>
      <c r="B254" s="33" t="s">
        <v>312</v>
      </c>
      <c r="C254" s="1"/>
      <c r="D254" s="45">
        <f t="shared" si="26"/>
        <v>0.6</v>
      </c>
      <c r="E254" s="35">
        <f t="shared" si="27"/>
        <v>0</v>
      </c>
    </row>
    <row r="255" spans="1:5" ht="15.45" x14ac:dyDescent="0.4">
      <c r="A255" s="2">
        <v>101531</v>
      </c>
      <c r="B255" s="33" t="s">
        <v>313</v>
      </c>
      <c r="C255" s="1"/>
      <c r="D255" s="45">
        <f t="shared" si="26"/>
        <v>0.6</v>
      </c>
      <c r="E255" s="35">
        <f t="shared" si="27"/>
        <v>0</v>
      </c>
    </row>
    <row r="256" spans="1:5" ht="15.45" x14ac:dyDescent="0.4">
      <c r="A256" s="2">
        <v>101532</v>
      </c>
      <c r="B256" s="33" t="s">
        <v>314</v>
      </c>
      <c r="C256" s="1"/>
      <c r="D256" s="45">
        <f t="shared" si="26"/>
        <v>0.6</v>
      </c>
      <c r="E256" s="35">
        <f t="shared" si="27"/>
        <v>0</v>
      </c>
    </row>
    <row r="257" spans="1:5" ht="15.45" x14ac:dyDescent="0.4">
      <c r="A257" s="2">
        <v>101533</v>
      </c>
      <c r="B257" s="33" t="s">
        <v>315</v>
      </c>
      <c r="C257" s="1"/>
      <c r="D257" s="45">
        <f t="shared" si="26"/>
        <v>0.6</v>
      </c>
      <c r="E257" s="35">
        <f t="shared" si="27"/>
        <v>0</v>
      </c>
    </row>
    <row r="258" spans="1:5" ht="15.45" x14ac:dyDescent="0.4">
      <c r="A258" s="2">
        <v>101534</v>
      </c>
      <c r="B258" s="33" t="s">
        <v>316</v>
      </c>
      <c r="C258" s="1"/>
      <c r="D258" s="45">
        <f t="shared" si="26"/>
        <v>0.6</v>
      </c>
      <c r="E258" s="35">
        <f t="shared" si="27"/>
        <v>0</v>
      </c>
    </row>
    <row r="259" spans="1:5" ht="15.45" x14ac:dyDescent="0.4">
      <c r="A259" s="2">
        <v>101535</v>
      </c>
      <c r="B259" s="33" t="s">
        <v>317</v>
      </c>
      <c r="C259" s="1"/>
      <c r="D259" s="45">
        <f t="shared" si="26"/>
        <v>0.6</v>
      </c>
      <c r="E259" s="35">
        <f t="shared" si="27"/>
        <v>0</v>
      </c>
    </row>
    <row r="260" spans="1:5" ht="15.45" x14ac:dyDescent="0.4">
      <c r="A260" s="2">
        <v>106254</v>
      </c>
      <c r="B260" s="57" t="s">
        <v>34</v>
      </c>
      <c r="C260" s="1"/>
      <c r="D260" s="45">
        <f t="shared" ref="D260:D291" si="28">$N$13</f>
        <v>0.75</v>
      </c>
      <c r="E260" s="35">
        <f t="shared" si="27"/>
        <v>0</v>
      </c>
    </row>
    <row r="261" spans="1:5" ht="15.45" x14ac:dyDescent="0.4">
      <c r="A261" s="2">
        <v>106255</v>
      </c>
      <c r="B261" s="57" t="s">
        <v>35</v>
      </c>
      <c r="C261" s="1"/>
      <c r="D261" s="45">
        <f t="shared" si="28"/>
        <v>0.75</v>
      </c>
      <c r="E261" s="35">
        <f t="shared" si="27"/>
        <v>0</v>
      </c>
    </row>
    <row r="262" spans="1:5" ht="15.45" x14ac:dyDescent="0.4">
      <c r="A262" s="2">
        <v>106256</v>
      </c>
      <c r="B262" s="57" t="s">
        <v>36</v>
      </c>
      <c r="C262" s="1"/>
      <c r="D262" s="45">
        <f t="shared" si="28"/>
        <v>0.75</v>
      </c>
      <c r="E262" s="35">
        <f t="shared" si="27"/>
        <v>0</v>
      </c>
    </row>
    <row r="263" spans="1:5" ht="15.45" x14ac:dyDescent="0.4">
      <c r="A263" s="2">
        <v>106257</v>
      </c>
      <c r="B263" s="57" t="s">
        <v>37</v>
      </c>
      <c r="C263" s="1"/>
      <c r="D263" s="45">
        <f t="shared" si="28"/>
        <v>0.75</v>
      </c>
      <c r="E263" s="35">
        <f t="shared" si="27"/>
        <v>0</v>
      </c>
    </row>
    <row r="264" spans="1:5" ht="15.45" x14ac:dyDescent="0.4">
      <c r="A264" s="2">
        <v>106258</v>
      </c>
      <c r="B264" s="57" t="s">
        <v>38</v>
      </c>
      <c r="C264" s="1"/>
      <c r="D264" s="45">
        <f t="shared" si="28"/>
        <v>0.75</v>
      </c>
      <c r="E264" s="35">
        <f t="shared" si="27"/>
        <v>0</v>
      </c>
    </row>
    <row r="265" spans="1:5" ht="15.45" x14ac:dyDescent="0.4">
      <c r="A265" s="2">
        <v>106259</v>
      </c>
      <c r="B265" s="57" t="s">
        <v>39</v>
      </c>
      <c r="C265" s="1"/>
      <c r="D265" s="45">
        <f t="shared" si="28"/>
        <v>0.75</v>
      </c>
      <c r="E265" s="35">
        <f t="shared" si="27"/>
        <v>0</v>
      </c>
    </row>
    <row r="266" spans="1:5" ht="15.45" x14ac:dyDescent="0.4">
      <c r="A266" s="2">
        <v>105838</v>
      </c>
      <c r="B266" s="57" t="s">
        <v>16</v>
      </c>
      <c r="C266" s="1"/>
      <c r="D266" s="45">
        <f t="shared" si="28"/>
        <v>0.75</v>
      </c>
      <c r="E266" s="35">
        <f t="shared" si="27"/>
        <v>0</v>
      </c>
    </row>
    <row r="267" spans="1:5" ht="15.45" x14ac:dyDescent="0.4">
      <c r="A267" s="2">
        <v>105839</v>
      </c>
      <c r="B267" s="57" t="s">
        <v>17</v>
      </c>
      <c r="C267" s="1"/>
      <c r="D267" s="45">
        <f t="shared" si="28"/>
        <v>0.75</v>
      </c>
      <c r="E267" s="35">
        <f t="shared" si="27"/>
        <v>0</v>
      </c>
    </row>
    <row r="268" spans="1:5" ht="15.45" x14ac:dyDescent="0.4">
      <c r="A268" s="2">
        <v>105840</v>
      </c>
      <c r="B268" s="57" t="s">
        <v>18</v>
      </c>
      <c r="C268" s="1"/>
      <c r="D268" s="45">
        <f t="shared" si="28"/>
        <v>0.75</v>
      </c>
      <c r="E268" s="35">
        <f t="shared" si="27"/>
        <v>0</v>
      </c>
    </row>
    <row r="269" spans="1:5" ht="15.45" x14ac:dyDescent="0.4">
      <c r="A269" s="2">
        <v>105841</v>
      </c>
      <c r="B269" s="57" t="s">
        <v>19</v>
      </c>
      <c r="C269" s="1"/>
      <c r="D269" s="45">
        <f t="shared" si="28"/>
        <v>0.75</v>
      </c>
      <c r="E269" s="35">
        <f t="shared" si="27"/>
        <v>0</v>
      </c>
    </row>
    <row r="270" spans="1:5" ht="15.45" x14ac:dyDescent="0.4">
      <c r="A270" s="2">
        <v>105856</v>
      </c>
      <c r="B270" s="57" t="s">
        <v>29</v>
      </c>
      <c r="C270" s="1"/>
      <c r="D270" s="45">
        <f t="shared" si="28"/>
        <v>0.75</v>
      </c>
      <c r="E270" s="35">
        <f t="shared" si="27"/>
        <v>0</v>
      </c>
    </row>
    <row r="271" spans="1:5" ht="15.45" x14ac:dyDescent="0.4">
      <c r="A271" s="2">
        <v>105857</v>
      </c>
      <c r="B271" s="57" t="s">
        <v>30</v>
      </c>
      <c r="C271" s="1"/>
      <c r="D271" s="45">
        <f t="shared" si="28"/>
        <v>0.75</v>
      </c>
      <c r="E271" s="35">
        <f t="shared" si="27"/>
        <v>0</v>
      </c>
    </row>
    <row r="272" spans="1:5" ht="15.45" x14ac:dyDescent="0.4">
      <c r="A272" s="2">
        <v>105858</v>
      </c>
      <c r="B272" s="57" t="s">
        <v>31</v>
      </c>
      <c r="C272" s="1"/>
      <c r="D272" s="45">
        <f t="shared" si="28"/>
        <v>0.75</v>
      </c>
      <c r="E272" s="35">
        <f t="shared" si="27"/>
        <v>0</v>
      </c>
    </row>
    <row r="273" spans="1:5" ht="15.45" x14ac:dyDescent="0.4">
      <c r="A273" s="2">
        <v>105859</v>
      </c>
      <c r="B273" s="57" t="s">
        <v>32</v>
      </c>
      <c r="C273" s="1"/>
      <c r="D273" s="45">
        <f t="shared" si="28"/>
        <v>0.75</v>
      </c>
      <c r="E273" s="35">
        <f t="shared" si="27"/>
        <v>0</v>
      </c>
    </row>
    <row r="274" spans="1:5" ht="15.45" x14ac:dyDescent="0.4">
      <c r="A274" s="2">
        <v>105860</v>
      </c>
      <c r="B274" s="57" t="s">
        <v>33</v>
      </c>
      <c r="C274" s="1"/>
      <c r="D274" s="45">
        <f t="shared" si="28"/>
        <v>0.75</v>
      </c>
      <c r="E274" s="35">
        <f t="shared" si="27"/>
        <v>0</v>
      </c>
    </row>
    <row r="275" spans="1:5" ht="15.45" x14ac:dyDescent="0.4">
      <c r="A275" s="2">
        <v>106227</v>
      </c>
      <c r="B275" s="57" t="s">
        <v>20</v>
      </c>
      <c r="C275" s="1"/>
      <c r="D275" s="45">
        <f t="shared" si="28"/>
        <v>0.75</v>
      </c>
      <c r="E275" s="35">
        <f t="shared" si="27"/>
        <v>0</v>
      </c>
    </row>
    <row r="276" spans="1:5" ht="15.45" x14ac:dyDescent="0.4">
      <c r="A276" s="2">
        <v>106228</v>
      </c>
      <c r="B276" s="57" t="s">
        <v>21</v>
      </c>
      <c r="C276" s="1"/>
      <c r="D276" s="45">
        <f t="shared" si="28"/>
        <v>0.75</v>
      </c>
      <c r="E276" s="35">
        <f t="shared" si="27"/>
        <v>0</v>
      </c>
    </row>
    <row r="277" spans="1:5" ht="15.45" x14ac:dyDescent="0.4">
      <c r="A277" s="2">
        <v>106229</v>
      </c>
      <c r="B277" s="57" t="s">
        <v>22</v>
      </c>
      <c r="C277" s="1"/>
      <c r="D277" s="45">
        <f t="shared" si="28"/>
        <v>0.75</v>
      </c>
      <c r="E277" s="35">
        <f t="shared" si="27"/>
        <v>0</v>
      </c>
    </row>
    <row r="278" spans="1:5" ht="15.45" x14ac:dyDescent="0.4">
      <c r="A278" s="2">
        <v>106230</v>
      </c>
      <c r="B278" s="57" t="s">
        <v>23</v>
      </c>
      <c r="C278" s="1"/>
      <c r="D278" s="45">
        <f t="shared" si="28"/>
        <v>0.75</v>
      </c>
      <c r="E278" s="35">
        <f t="shared" si="27"/>
        <v>0</v>
      </c>
    </row>
    <row r="279" spans="1:5" ht="15.45" x14ac:dyDescent="0.4">
      <c r="A279" s="2">
        <v>106231</v>
      </c>
      <c r="B279" s="57" t="s">
        <v>24</v>
      </c>
      <c r="C279" s="1"/>
      <c r="D279" s="45">
        <f t="shared" si="28"/>
        <v>0.75</v>
      </c>
      <c r="E279" s="35">
        <f t="shared" si="27"/>
        <v>0</v>
      </c>
    </row>
    <row r="280" spans="1:5" ht="15.45" x14ac:dyDescent="0.4">
      <c r="A280" s="2">
        <v>106232</v>
      </c>
      <c r="B280" s="57" t="s">
        <v>25</v>
      </c>
      <c r="C280" s="1"/>
      <c r="D280" s="45">
        <f t="shared" si="28"/>
        <v>0.75</v>
      </c>
      <c r="E280" s="35">
        <f t="shared" ref="E280:E311" si="29">SUM(C280*D280)</f>
        <v>0</v>
      </c>
    </row>
    <row r="281" spans="1:5" ht="15.45" x14ac:dyDescent="0.4">
      <c r="A281" s="2">
        <v>106233</v>
      </c>
      <c r="B281" s="57" t="s">
        <v>26</v>
      </c>
      <c r="C281" s="1"/>
      <c r="D281" s="45">
        <f t="shared" si="28"/>
        <v>0.75</v>
      </c>
      <c r="E281" s="35">
        <f t="shared" si="29"/>
        <v>0</v>
      </c>
    </row>
    <row r="282" spans="1:5" ht="15.45" x14ac:dyDescent="0.4">
      <c r="A282" s="2">
        <v>106234</v>
      </c>
      <c r="B282" s="57" t="s">
        <v>27</v>
      </c>
      <c r="C282" s="1"/>
      <c r="D282" s="45">
        <f t="shared" si="28"/>
        <v>0.75</v>
      </c>
      <c r="E282" s="35">
        <f t="shared" si="29"/>
        <v>0</v>
      </c>
    </row>
    <row r="283" spans="1:5" ht="15.45" x14ac:dyDescent="0.4">
      <c r="A283" s="2">
        <v>106235</v>
      </c>
      <c r="B283" s="57" t="s">
        <v>28</v>
      </c>
      <c r="C283" s="1"/>
      <c r="D283" s="45">
        <f t="shared" si="28"/>
        <v>0.75</v>
      </c>
      <c r="E283" s="35">
        <f t="shared" si="29"/>
        <v>0</v>
      </c>
    </row>
    <row r="284" spans="1:5" ht="15.45" x14ac:dyDescent="0.4">
      <c r="A284" s="2">
        <v>106237</v>
      </c>
      <c r="B284" s="57" t="s">
        <v>40</v>
      </c>
      <c r="C284" s="1"/>
      <c r="D284" s="45">
        <f t="shared" si="28"/>
        <v>0.75</v>
      </c>
      <c r="E284" s="35">
        <f t="shared" si="29"/>
        <v>0</v>
      </c>
    </row>
    <row r="285" spans="1:5" ht="15.45" x14ac:dyDescent="0.4">
      <c r="A285" s="2">
        <v>106238</v>
      </c>
      <c r="B285" s="57" t="s">
        <v>41</v>
      </c>
      <c r="C285" s="1"/>
      <c r="D285" s="45">
        <f t="shared" si="28"/>
        <v>0.75</v>
      </c>
      <c r="E285" s="35">
        <f t="shared" si="29"/>
        <v>0</v>
      </c>
    </row>
    <row r="286" spans="1:5" ht="15.45" x14ac:dyDescent="0.4">
      <c r="A286" s="2">
        <v>106239</v>
      </c>
      <c r="B286" s="57" t="s">
        <v>42</v>
      </c>
      <c r="C286" s="1"/>
      <c r="D286" s="45">
        <f t="shared" si="28"/>
        <v>0.75</v>
      </c>
      <c r="E286" s="35">
        <f t="shared" si="29"/>
        <v>0</v>
      </c>
    </row>
    <row r="287" spans="1:5" ht="15.45" x14ac:dyDescent="0.4">
      <c r="A287" s="2">
        <v>106240</v>
      </c>
      <c r="B287" s="57" t="s">
        <v>43</v>
      </c>
      <c r="C287" s="1"/>
      <c r="D287" s="45">
        <f t="shared" si="28"/>
        <v>0.75</v>
      </c>
      <c r="E287" s="35">
        <f t="shared" si="29"/>
        <v>0</v>
      </c>
    </row>
    <row r="288" spans="1:5" ht="15.45" x14ac:dyDescent="0.4">
      <c r="A288" s="2">
        <v>106241</v>
      </c>
      <c r="B288" s="57" t="s">
        <v>318</v>
      </c>
      <c r="C288" s="1"/>
      <c r="D288" s="45">
        <f t="shared" si="28"/>
        <v>0.75</v>
      </c>
      <c r="E288" s="35">
        <f t="shared" si="29"/>
        <v>0</v>
      </c>
    </row>
    <row r="289" spans="1:5" ht="15.45" x14ac:dyDescent="0.4">
      <c r="A289" s="2">
        <v>106242</v>
      </c>
      <c r="B289" s="57" t="s">
        <v>319</v>
      </c>
      <c r="C289" s="1"/>
      <c r="D289" s="45">
        <f t="shared" si="28"/>
        <v>0.75</v>
      </c>
      <c r="E289" s="35">
        <f t="shared" si="29"/>
        <v>0</v>
      </c>
    </row>
    <row r="290" spans="1:5" ht="15.45" x14ac:dyDescent="0.4">
      <c r="A290" s="2">
        <v>106243</v>
      </c>
      <c r="B290" s="57" t="s">
        <v>320</v>
      </c>
      <c r="C290" s="1"/>
      <c r="D290" s="45">
        <f t="shared" si="28"/>
        <v>0.75</v>
      </c>
      <c r="E290" s="35">
        <f t="shared" si="29"/>
        <v>0</v>
      </c>
    </row>
    <row r="291" spans="1:5" ht="15.45" x14ac:dyDescent="0.4">
      <c r="A291" s="2">
        <v>106244</v>
      </c>
      <c r="B291" s="57" t="s">
        <v>321</v>
      </c>
      <c r="C291" s="1"/>
      <c r="D291" s="45">
        <f t="shared" si="28"/>
        <v>0.75</v>
      </c>
      <c r="E291" s="35">
        <f t="shared" si="29"/>
        <v>0</v>
      </c>
    </row>
    <row r="292" spans="1:5" ht="15.45" x14ac:dyDescent="0.4">
      <c r="A292" s="2">
        <v>106246</v>
      </c>
      <c r="B292" s="57" t="s">
        <v>10</v>
      </c>
      <c r="C292" s="1"/>
      <c r="D292" s="45">
        <f t="shared" ref="D292:D323" si="30">$N$13</f>
        <v>0.75</v>
      </c>
      <c r="E292" s="35">
        <f t="shared" si="29"/>
        <v>0</v>
      </c>
    </row>
    <row r="293" spans="1:5" ht="15.45" x14ac:dyDescent="0.4">
      <c r="A293" s="2">
        <v>106247</v>
      </c>
      <c r="B293" s="57" t="s">
        <v>11</v>
      </c>
      <c r="C293" s="1"/>
      <c r="D293" s="45">
        <f t="shared" si="30"/>
        <v>0.75</v>
      </c>
      <c r="E293" s="35">
        <f t="shared" si="29"/>
        <v>0</v>
      </c>
    </row>
    <row r="294" spans="1:5" ht="15.45" x14ac:dyDescent="0.4">
      <c r="A294" s="2">
        <v>106248</v>
      </c>
      <c r="B294" s="57" t="s">
        <v>12</v>
      </c>
      <c r="C294" s="1"/>
      <c r="D294" s="45">
        <f t="shared" si="30"/>
        <v>0.75</v>
      </c>
      <c r="E294" s="35">
        <f t="shared" si="29"/>
        <v>0</v>
      </c>
    </row>
    <row r="295" spans="1:5" ht="15.45" x14ac:dyDescent="0.4">
      <c r="A295" s="2">
        <v>106250</v>
      </c>
      <c r="B295" s="57" t="s">
        <v>13</v>
      </c>
      <c r="C295" s="1"/>
      <c r="D295" s="45">
        <f t="shared" si="30"/>
        <v>0.75</v>
      </c>
      <c r="E295" s="35">
        <f t="shared" si="29"/>
        <v>0</v>
      </c>
    </row>
    <row r="296" spans="1:5" ht="15.45" x14ac:dyDescent="0.4">
      <c r="A296" s="2">
        <v>106251</v>
      </c>
      <c r="B296" s="57" t="s">
        <v>14</v>
      </c>
      <c r="C296" s="1"/>
      <c r="D296" s="45">
        <f t="shared" si="30"/>
        <v>0.75</v>
      </c>
      <c r="E296" s="35">
        <f t="shared" si="29"/>
        <v>0</v>
      </c>
    </row>
    <row r="297" spans="1:5" ht="15.45" x14ac:dyDescent="0.4">
      <c r="A297" s="2">
        <v>106252</v>
      </c>
      <c r="B297" s="57" t="s">
        <v>15</v>
      </c>
      <c r="C297" s="1"/>
      <c r="D297" s="45">
        <f t="shared" si="30"/>
        <v>0.75</v>
      </c>
      <c r="E297" s="35">
        <f t="shared" si="29"/>
        <v>0</v>
      </c>
    </row>
    <row r="298" spans="1:5" ht="15.45" x14ac:dyDescent="0.4">
      <c r="A298" s="2">
        <v>101300</v>
      </c>
      <c r="B298" s="33" t="s">
        <v>322</v>
      </c>
      <c r="C298" s="1"/>
      <c r="D298" s="45">
        <f t="shared" si="30"/>
        <v>0.75</v>
      </c>
      <c r="E298" s="35">
        <f t="shared" si="29"/>
        <v>0</v>
      </c>
    </row>
    <row r="299" spans="1:5" ht="15.45" x14ac:dyDescent="0.4">
      <c r="A299" s="2">
        <v>101301</v>
      </c>
      <c r="B299" s="33" t="s">
        <v>323</v>
      </c>
      <c r="C299" s="1"/>
      <c r="D299" s="45">
        <f t="shared" si="30"/>
        <v>0.75</v>
      </c>
      <c r="E299" s="35">
        <f t="shared" si="29"/>
        <v>0</v>
      </c>
    </row>
    <row r="300" spans="1:5" ht="15.45" x14ac:dyDescent="0.4">
      <c r="A300" s="2">
        <v>101302</v>
      </c>
      <c r="B300" s="33" t="s">
        <v>324</v>
      </c>
      <c r="C300" s="1"/>
      <c r="D300" s="45">
        <f t="shared" si="30"/>
        <v>0.75</v>
      </c>
      <c r="E300" s="35">
        <f t="shared" si="29"/>
        <v>0</v>
      </c>
    </row>
    <row r="301" spans="1:5" ht="15.45" x14ac:dyDescent="0.4">
      <c r="A301" s="2">
        <v>101303</v>
      </c>
      <c r="B301" s="33" t="s">
        <v>325</v>
      </c>
      <c r="C301" s="1"/>
      <c r="D301" s="45">
        <f t="shared" si="30"/>
        <v>0.75</v>
      </c>
      <c r="E301" s="35">
        <f t="shared" si="29"/>
        <v>0</v>
      </c>
    </row>
    <row r="302" spans="1:5" ht="15.45" x14ac:dyDescent="0.4">
      <c r="A302" s="2">
        <v>101304</v>
      </c>
      <c r="B302" s="33" t="s">
        <v>326</v>
      </c>
      <c r="C302" s="1"/>
      <c r="D302" s="45">
        <f t="shared" si="30"/>
        <v>0.75</v>
      </c>
      <c r="E302" s="35">
        <f t="shared" si="29"/>
        <v>0</v>
      </c>
    </row>
    <row r="303" spans="1:5" ht="15.45" x14ac:dyDescent="0.4">
      <c r="A303" s="2">
        <v>101305</v>
      </c>
      <c r="B303" s="33" t="s">
        <v>327</v>
      </c>
      <c r="C303" s="1"/>
      <c r="D303" s="45">
        <f t="shared" si="30"/>
        <v>0.75</v>
      </c>
      <c r="E303" s="35">
        <f t="shared" si="29"/>
        <v>0</v>
      </c>
    </row>
    <row r="304" spans="1:5" ht="15.45" x14ac:dyDescent="0.4">
      <c r="A304" s="2">
        <v>105871</v>
      </c>
      <c r="B304" s="57" t="s">
        <v>328</v>
      </c>
      <c r="C304" s="62"/>
      <c r="D304" s="45">
        <f t="shared" si="30"/>
        <v>0.75</v>
      </c>
      <c r="E304" s="35">
        <f t="shared" si="29"/>
        <v>0</v>
      </c>
    </row>
    <row r="305" spans="1:5" ht="15.45" x14ac:dyDescent="0.4">
      <c r="A305" s="2">
        <v>105872</v>
      </c>
      <c r="B305" s="57" t="s">
        <v>329</v>
      </c>
      <c r="C305" s="62"/>
      <c r="D305" s="45">
        <f t="shared" si="30"/>
        <v>0.75</v>
      </c>
      <c r="E305" s="35">
        <f t="shared" si="29"/>
        <v>0</v>
      </c>
    </row>
    <row r="306" spans="1:5" ht="15.45" x14ac:dyDescent="0.4">
      <c r="A306" s="2">
        <v>105873</v>
      </c>
      <c r="B306" s="57" t="s">
        <v>330</v>
      </c>
      <c r="C306" s="62"/>
      <c r="D306" s="45">
        <f t="shared" si="30"/>
        <v>0.75</v>
      </c>
      <c r="E306" s="35">
        <f t="shared" si="29"/>
        <v>0</v>
      </c>
    </row>
    <row r="307" spans="1:5" ht="15.45" x14ac:dyDescent="0.4">
      <c r="A307" s="2">
        <v>101306</v>
      </c>
      <c r="B307" s="33" t="s">
        <v>331</v>
      </c>
      <c r="C307" s="1"/>
      <c r="D307" s="45">
        <f t="shared" si="30"/>
        <v>0.75</v>
      </c>
      <c r="E307" s="35">
        <f t="shared" si="29"/>
        <v>0</v>
      </c>
    </row>
    <row r="308" spans="1:5" ht="15.45" x14ac:dyDescent="0.4">
      <c r="A308" s="2">
        <v>101307</v>
      </c>
      <c r="B308" s="33" t="s">
        <v>332</v>
      </c>
      <c r="C308" s="1"/>
      <c r="D308" s="45">
        <f t="shared" si="30"/>
        <v>0.75</v>
      </c>
      <c r="E308" s="35">
        <f t="shared" si="29"/>
        <v>0</v>
      </c>
    </row>
    <row r="309" spans="1:5" ht="15.45" x14ac:dyDescent="0.4">
      <c r="A309" s="2">
        <v>105874</v>
      </c>
      <c r="B309" s="57" t="s">
        <v>333</v>
      </c>
      <c r="C309" s="62"/>
      <c r="D309" s="45">
        <f t="shared" si="30"/>
        <v>0.75</v>
      </c>
      <c r="E309" s="35">
        <f t="shared" si="29"/>
        <v>0</v>
      </c>
    </row>
    <row r="310" spans="1:5" ht="15.45" x14ac:dyDescent="0.4">
      <c r="A310" s="2">
        <v>101308</v>
      </c>
      <c r="B310" s="33" t="s">
        <v>334</v>
      </c>
      <c r="C310" s="1"/>
      <c r="D310" s="45">
        <f t="shared" si="30"/>
        <v>0.75</v>
      </c>
      <c r="E310" s="35">
        <f t="shared" si="29"/>
        <v>0</v>
      </c>
    </row>
    <row r="311" spans="1:5" ht="15.45" x14ac:dyDescent="0.4">
      <c r="A311" s="2">
        <v>101473</v>
      </c>
      <c r="B311" s="33" t="s">
        <v>335</v>
      </c>
      <c r="C311" s="1"/>
      <c r="D311" s="45">
        <f t="shared" si="30"/>
        <v>0.75</v>
      </c>
      <c r="E311" s="35">
        <f t="shared" si="29"/>
        <v>0</v>
      </c>
    </row>
    <row r="312" spans="1:5" ht="15.45" x14ac:dyDescent="0.4">
      <c r="A312" s="2">
        <v>101309</v>
      </c>
      <c r="B312" s="33" t="s">
        <v>336</v>
      </c>
      <c r="C312" s="1"/>
      <c r="D312" s="45">
        <f t="shared" si="30"/>
        <v>0.75</v>
      </c>
      <c r="E312" s="35">
        <f t="shared" ref="E312:E347" si="31">SUM(C312*D312)</f>
        <v>0</v>
      </c>
    </row>
    <row r="313" spans="1:5" ht="15.45" x14ac:dyDescent="0.4">
      <c r="A313" s="2">
        <v>101474</v>
      </c>
      <c r="B313" s="33" t="s">
        <v>337</v>
      </c>
      <c r="C313" s="1"/>
      <c r="D313" s="45">
        <f t="shared" si="30"/>
        <v>0.75</v>
      </c>
      <c r="E313" s="35">
        <f t="shared" si="31"/>
        <v>0</v>
      </c>
    </row>
    <row r="314" spans="1:5" ht="15.45" x14ac:dyDescent="0.4">
      <c r="A314" s="2">
        <v>101475</v>
      </c>
      <c r="B314" s="33" t="s">
        <v>338</v>
      </c>
      <c r="C314" s="1"/>
      <c r="D314" s="45">
        <f t="shared" si="30"/>
        <v>0.75</v>
      </c>
      <c r="E314" s="35">
        <f t="shared" si="31"/>
        <v>0</v>
      </c>
    </row>
    <row r="315" spans="1:5" ht="15.45" x14ac:dyDescent="0.4">
      <c r="A315" s="2">
        <v>101476</v>
      </c>
      <c r="B315" s="33" t="s">
        <v>339</v>
      </c>
      <c r="C315" s="1"/>
      <c r="D315" s="45">
        <f t="shared" si="30"/>
        <v>0.75</v>
      </c>
      <c r="E315" s="35">
        <f t="shared" si="31"/>
        <v>0</v>
      </c>
    </row>
    <row r="316" spans="1:5" ht="15.45" x14ac:dyDescent="0.4">
      <c r="A316" s="2">
        <v>101477</v>
      </c>
      <c r="B316" s="33" t="s">
        <v>340</v>
      </c>
      <c r="C316" s="1"/>
      <c r="D316" s="45">
        <f t="shared" si="30"/>
        <v>0.75</v>
      </c>
      <c r="E316" s="35">
        <f t="shared" si="31"/>
        <v>0</v>
      </c>
    </row>
    <row r="317" spans="1:5" ht="15.45" x14ac:dyDescent="0.4">
      <c r="A317" s="2">
        <v>101478</v>
      </c>
      <c r="B317" s="33" t="s">
        <v>341</v>
      </c>
      <c r="C317" s="1"/>
      <c r="D317" s="45">
        <f t="shared" si="30"/>
        <v>0.75</v>
      </c>
      <c r="E317" s="35">
        <f t="shared" si="31"/>
        <v>0</v>
      </c>
    </row>
    <row r="318" spans="1:5" ht="15.45" x14ac:dyDescent="0.4">
      <c r="A318" s="2">
        <v>101479</v>
      </c>
      <c r="B318" s="33" t="s">
        <v>342</v>
      </c>
      <c r="C318" s="1"/>
      <c r="D318" s="45">
        <f t="shared" si="30"/>
        <v>0.75</v>
      </c>
      <c r="E318" s="35">
        <f t="shared" si="31"/>
        <v>0</v>
      </c>
    </row>
    <row r="319" spans="1:5" ht="15.45" x14ac:dyDescent="0.4">
      <c r="A319" s="2">
        <v>108820</v>
      </c>
      <c r="B319" s="33" t="s">
        <v>392</v>
      </c>
      <c r="C319" s="1"/>
      <c r="D319" s="45">
        <f t="shared" si="30"/>
        <v>0.75</v>
      </c>
      <c r="E319" s="35">
        <f t="shared" ref="E319:E322" si="32">SUM(C319*D319)</f>
        <v>0</v>
      </c>
    </row>
    <row r="320" spans="1:5" ht="15.45" x14ac:dyDescent="0.4">
      <c r="A320" s="2">
        <v>108821</v>
      </c>
      <c r="B320" s="33" t="s">
        <v>393</v>
      </c>
      <c r="C320" s="1"/>
      <c r="D320" s="45">
        <f t="shared" si="30"/>
        <v>0.75</v>
      </c>
      <c r="E320" s="35">
        <f t="shared" si="32"/>
        <v>0</v>
      </c>
    </row>
    <row r="321" spans="1:5" ht="15.45" x14ac:dyDescent="0.4">
      <c r="A321" s="2">
        <v>108822</v>
      </c>
      <c r="B321" s="33" t="s">
        <v>394</v>
      </c>
      <c r="C321" s="1"/>
      <c r="D321" s="45">
        <f t="shared" si="30"/>
        <v>0.75</v>
      </c>
      <c r="E321" s="35">
        <f t="shared" si="32"/>
        <v>0</v>
      </c>
    </row>
    <row r="322" spans="1:5" ht="15.45" x14ac:dyDescent="0.4">
      <c r="A322" s="2">
        <v>108823</v>
      </c>
      <c r="B322" s="33" t="s">
        <v>395</v>
      </c>
      <c r="C322" s="1"/>
      <c r="D322" s="45">
        <f t="shared" si="30"/>
        <v>0.75</v>
      </c>
      <c r="E322" s="35">
        <f t="shared" si="32"/>
        <v>0</v>
      </c>
    </row>
    <row r="323" spans="1:5" ht="15.45" x14ac:dyDescent="0.4">
      <c r="A323" s="2">
        <v>101290</v>
      </c>
      <c r="B323" s="33" t="s">
        <v>343</v>
      </c>
      <c r="C323" s="1"/>
      <c r="D323" s="45">
        <f t="shared" si="30"/>
        <v>0.75</v>
      </c>
      <c r="E323" s="35">
        <f t="shared" si="31"/>
        <v>0</v>
      </c>
    </row>
    <row r="324" spans="1:5" ht="15.45" x14ac:dyDescent="0.4">
      <c r="A324" s="2">
        <v>101291</v>
      </c>
      <c r="B324" s="33" t="s">
        <v>344</v>
      </c>
      <c r="C324" s="1"/>
      <c r="D324" s="45">
        <f t="shared" ref="D324:D348" si="33">$N$13</f>
        <v>0.75</v>
      </c>
      <c r="E324" s="35">
        <f t="shared" si="31"/>
        <v>0</v>
      </c>
    </row>
    <row r="325" spans="1:5" ht="15.45" x14ac:dyDescent="0.4">
      <c r="A325" s="2">
        <v>101292</v>
      </c>
      <c r="B325" s="33" t="s">
        <v>345</v>
      </c>
      <c r="C325" s="1"/>
      <c r="D325" s="45">
        <f t="shared" si="33"/>
        <v>0.75</v>
      </c>
      <c r="E325" s="35">
        <f t="shared" si="31"/>
        <v>0</v>
      </c>
    </row>
    <row r="326" spans="1:5" ht="15.45" x14ac:dyDescent="0.4">
      <c r="A326" s="2">
        <v>101293</v>
      </c>
      <c r="B326" s="33" t="s">
        <v>346</v>
      </c>
      <c r="C326" s="1"/>
      <c r="D326" s="45">
        <f t="shared" si="33"/>
        <v>0.75</v>
      </c>
      <c r="E326" s="35">
        <f t="shared" si="31"/>
        <v>0</v>
      </c>
    </row>
    <row r="327" spans="1:5" ht="15.45" x14ac:dyDescent="0.4">
      <c r="A327" s="2">
        <v>101294</v>
      </c>
      <c r="B327" s="33" t="s">
        <v>347</v>
      </c>
      <c r="C327" s="1"/>
      <c r="D327" s="45">
        <f t="shared" si="33"/>
        <v>0.75</v>
      </c>
      <c r="E327" s="35">
        <f t="shared" si="31"/>
        <v>0</v>
      </c>
    </row>
    <row r="328" spans="1:5" ht="15.45" x14ac:dyDescent="0.4">
      <c r="A328" s="2">
        <v>101512</v>
      </c>
      <c r="B328" s="33" t="s">
        <v>348</v>
      </c>
      <c r="C328" s="1"/>
      <c r="D328" s="45">
        <f t="shared" si="33"/>
        <v>0.75</v>
      </c>
      <c r="E328" s="35">
        <f t="shared" si="31"/>
        <v>0</v>
      </c>
    </row>
    <row r="329" spans="1:5" ht="15.45" x14ac:dyDescent="0.4">
      <c r="A329" s="2">
        <v>101513</v>
      </c>
      <c r="B329" s="33" t="s">
        <v>349</v>
      </c>
      <c r="C329" s="1"/>
      <c r="D329" s="45">
        <f t="shared" si="33"/>
        <v>0.75</v>
      </c>
      <c r="E329" s="35">
        <f t="shared" si="31"/>
        <v>0</v>
      </c>
    </row>
    <row r="330" spans="1:5" ht="15.45" x14ac:dyDescent="0.4">
      <c r="A330" s="2">
        <v>101514</v>
      </c>
      <c r="B330" s="33" t="s">
        <v>350</v>
      </c>
      <c r="C330" s="1"/>
      <c r="D330" s="45">
        <f t="shared" si="33"/>
        <v>0.75</v>
      </c>
      <c r="E330" s="35">
        <f t="shared" si="31"/>
        <v>0</v>
      </c>
    </row>
    <row r="331" spans="1:5" ht="15.45" x14ac:dyDescent="0.4">
      <c r="A331" s="2">
        <v>101515</v>
      </c>
      <c r="B331" s="33" t="s">
        <v>351</v>
      </c>
      <c r="C331" s="1"/>
      <c r="D331" s="45">
        <f t="shared" si="33"/>
        <v>0.75</v>
      </c>
      <c r="E331" s="35">
        <f t="shared" si="31"/>
        <v>0</v>
      </c>
    </row>
    <row r="332" spans="1:5" ht="15.45" x14ac:dyDescent="0.4">
      <c r="A332" s="2">
        <v>101516</v>
      </c>
      <c r="B332" s="33" t="s">
        <v>352</v>
      </c>
      <c r="C332" s="1"/>
      <c r="D332" s="45">
        <f t="shared" si="33"/>
        <v>0.75</v>
      </c>
      <c r="E332" s="35">
        <f t="shared" si="31"/>
        <v>0</v>
      </c>
    </row>
    <row r="333" spans="1:5" ht="15.45" x14ac:dyDescent="0.4">
      <c r="A333" s="2">
        <v>101517</v>
      </c>
      <c r="B333" s="33" t="s">
        <v>353</v>
      </c>
      <c r="C333" s="1"/>
      <c r="D333" s="45">
        <f t="shared" si="33"/>
        <v>0.75</v>
      </c>
      <c r="E333" s="35">
        <f t="shared" si="31"/>
        <v>0</v>
      </c>
    </row>
    <row r="334" spans="1:5" ht="15.45" x14ac:dyDescent="0.4">
      <c r="A334" s="2">
        <v>105869</v>
      </c>
      <c r="B334" s="57" t="s">
        <v>354</v>
      </c>
      <c r="C334" s="1"/>
      <c r="D334" s="45">
        <f t="shared" si="33"/>
        <v>0.75</v>
      </c>
      <c r="E334" s="35">
        <f t="shared" si="31"/>
        <v>0</v>
      </c>
    </row>
    <row r="335" spans="1:5" ht="15.45" x14ac:dyDescent="0.4">
      <c r="A335" s="2">
        <v>101518</v>
      </c>
      <c r="B335" s="33" t="s">
        <v>355</v>
      </c>
      <c r="C335" s="1"/>
      <c r="D335" s="45">
        <f t="shared" si="33"/>
        <v>0.75</v>
      </c>
      <c r="E335" s="35">
        <f t="shared" si="31"/>
        <v>0</v>
      </c>
    </row>
    <row r="336" spans="1:5" ht="15.45" x14ac:dyDescent="0.4">
      <c r="A336" s="2">
        <v>101519</v>
      </c>
      <c r="B336" s="33" t="s">
        <v>356</v>
      </c>
      <c r="C336" s="1"/>
      <c r="D336" s="45">
        <f t="shared" si="33"/>
        <v>0.75</v>
      </c>
      <c r="E336" s="35">
        <f t="shared" si="31"/>
        <v>0</v>
      </c>
    </row>
    <row r="337" spans="1:7" ht="15.45" x14ac:dyDescent="0.4">
      <c r="A337" s="2">
        <v>105870</v>
      </c>
      <c r="B337" s="57" t="s">
        <v>357</v>
      </c>
      <c r="C337" s="1"/>
      <c r="D337" s="45">
        <f t="shared" si="33"/>
        <v>0.75</v>
      </c>
      <c r="E337" s="35">
        <f t="shared" si="31"/>
        <v>0</v>
      </c>
    </row>
    <row r="338" spans="1:7" ht="15.45" x14ac:dyDescent="0.4">
      <c r="A338" s="2">
        <v>101520</v>
      </c>
      <c r="B338" s="33" t="s">
        <v>358</v>
      </c>
      <c r="C338" s="1"/>
      <c r="D338" s="45">
        <f t="shared" si="33"/>
        <v>0.75</v>
      </c>
      <c r="E338" s="35">
        <f t="shared" si="31"/>
        <v>0</v>
      </c>
    </row>
    <row r="339" spans="1:7" ht="15.45" x14ac:dyDescent="0.4">
      <c r="A339" s="2">
        <v>101521</v>
      </c>
      <c r="B339" s="33" t="s">
        <v>359</v>
      </c>
      <c r="C339" s="1"/>
      <c r="D339" s="45">
        <f t="shared" si="33"/>
        <v>0.75</v>
      </c>
      <c r="E339" s="35">
        <f t="shared" si="31"/>
        <v>0</v>
      </c>
    </row>
    <row r="340" spans="1:7" ht="15.45" x14ac:dyDescent="0.4">
      <c r="A340" s="2">
        <v>101522</v>
      </c>
      <c r="B340" s="33" t="s">
        <v>360</v>
      </c>
      <c r="C340" s="1"/>
      <c r="D340" s="45">
        <f t="shared" si="33"/>
        <v>0.75</v>
      </c>
      <c r="E340" s="35">
        <f t="shared" si="31"/>
        <v>0</v>
      </c>
    </row>
    <row r="341" spans="1:7" ht="15.45" x14ac:dyDescent="0.4">
      <c r="A341" s="2">
        <v>105861</v>
      </c>
      <c r="B341" s="57" t="s">
        <v>4</v>
      </c>
      <c r="C341" s="1"/>
      <c r="D341" s="45">
        <f t="shared" si="33"/>
        <v>0.75</v>
      </c>
      <c r="E341" s="35">
        <f t="shared" si="31"/>
        <v>0</v>
      </c>
    </row>
    <row r="342" spans="1:7" ht="15.45" x14ac:dyDescent="0.4">
      <c r="A342" s="2">
        <v>105862</v>
      </c>
      <c r="B342" s="57" t="s">
        <v>361</v>
      </c>
      <c r="C342" s="1"/>
      <c r="D342" s="45">
        <f t="shared" si="33"/>
        <v>0.75</v>
      </c>
      <c r="E342" s="35">
        <f t="shared" si="31"/>
        <v>0</v>
      </c>
    </row>
    <row r="343" spans="1:7" ht="15.45" x14ac:dyDescent="0.4">
      <c r="A343" s="2">
        <v>105863</v>
      </c>
      <c r="B343" s="57" t="s">
        <v>5</v>
      </c>
      <c r="C343" s="1"/>
      <c r="D343" s="45">
        <f t="shared" si="33"/>
        <v>0.75</v>
      </c>
      <c r="E343" s="35">
        <f t="shared" si="31"/>
        <v>0</v>
      </c>
    </row>
    <row r="344" spans="1:7" ht="15.45" x14ac:dyDescent="0.4">
      <c r="A344" s="2">
        <v>105864</v>
      </c>
      <c r="B344" s="57" t="s">
        <v>6</v>
      </c>
      <c r="C344" s="1"/>
      <c r="D344" s="45">
        <f t="shared" si="33"/>
        <v>0.75</v>
      </c>
      <c r="E344" s="35">
        <f t="shared" si="31"/>
        <v>0</v>
      </c>
    </row>
    <row r="345" spans="1:7" ht="15.45" x14ac:dyDescent="0.4">
      <c r="A345" s="2">
        <v>105865</v>
      </c>
      <c r="B345" s="57" t="s">
        <v>7</v>
      </c>
      <c r="C345" s="1"/>
      <c r="D345" s="45">
        <f t="shared" si="33"/>
        <v>0.75</v>
      </c>
      <c r="E345" s="35">
        <f t="shared" si="31"/>
        <v>0</v>
      </c>
    </row>
    <row r="346" spans="1:7" ht="15.45" x14ac:dyDescent="0.4">
      <c r="A346" s="2">
        <v>105866</v>
      </c>
      <c r="B346" s="57" t="s">
        <v>8</v>
      </c>
      <c r="C346" s="1"/>
      <c r="D346" s="45">
        <f t="shared" si="33"/>
        <v>0.75</v>
      </c>
      <c r="E346" s="35">
        <f t="shared" si="31"/>
        <v>0</v>
      </c>
    </row>
    <row r="347" spans="1:7" ht="15.45" x14ac:dyDescent="0.4">
      <c r="A347" s="2">
        <v>105867</v>
      </c>
      <c r="B347" s="57" t="s">
        <v>9</v>
      </c>
      <c r="C347" s="1"/>
      <c r="D347" s="45">
        <f t="shared" si="33"/>
        <v>0.75</v>
      </c>
      <c r="E347" s="35">
        <f t="shared" si="31"/>
        <v>0</v>
      </c>
    </row>
    <row r="348" spans="1:7" ht="15.45" x14ac:dyDescent="0.4">
      <c r="A348" s="2">
        <v>105868</v>
      </c>
      <c r="B348" s="57" t="s">
        <v>362</v>
      </c>
      <c r="C348" s="1"/>
      <c r="D348" s="45">
        <f t="shared" si="33"/>
        <v>0.75</v>
      </c>
      <c r="E348" s="35">
        <f t="shared" ref="E348" si="34">SUM(C348*D348)</f>
        <v>0</v>
      </c>
    </row>
    <row r="349" spans="1:7" x14ac:dyDescent="0.35">
      <c r="D349" s="13"/>
      <c r="E349" s="13"/>
    </row>
    <row r="350" spans="1:7" ht="15.45" x14ac:dyDescent="0.4">
      <c r="A350" s="29"/>
      <c r="B350" s="26"/>
      <c r="C350" s="28"/>
      <c r="D350" s="29"/>
      <c r="E350" s="55"/>
      <c r="G350" s="29"/>
    </row>
    <row r="351" spans="1:7" ht="15.45" x14ac:dyDescent="0.4">
      <c r="B351" s="27" t="s">
        <v>138</v>
      </c>
      <c r="C351" s="28"/>
      <c r="D351" s="29"/>
      <c r="E351" s="55"/>
    </row>
    <row r="352" spans="1:7" ht="15.45" x14ac:dyDescent="0.4">
      <c r="A352" s="2">
        <v>101248</v>
      </c>
      <c r="B352" s="33" t="s">
        <v>139</v>
      </c>
      <c r="C352" s="1"/>
      <c r="D352" s="34">
        <f>$N$14</f>
        <v>0.86</v>
      </c>
      <c r="E352" s="35">
        <f>SUM(C352*D352)</f>
        <v>0</v>
      </c>
    </row>
    <row r="353" spans="1:5" ht="15.45" x14ac:dyDescent="0.4">
      <c r="A353" s="2">
        <v>101230</v>
      </c>
      <c r="B353" s="33" t="s">
        <v>2</v>
      </c>
      <c r="C353" s="1"/>
      <c r="D353" s="34">
        <f>$N$19</f>
        <v>1.6</v>
      </c>
      <c r="E353" s="35">
        <f>SUM(C353*D353)</f>
        <v>0</v>
      </c>
    </row>
    <row r="354" spans="1:5" ht="15.45" x14ac:dyDescent="0.4">
      <c r="A354" s="2">
        <v>101228</v>
      </c>
      <c r="B354" s="33" t="s">
        <v>140</v>
      </c>
      <c r="C354" s="1"/>
      <c r="D354" s="34">
        <f>$N$11</f>
        <v>0.6</v>
      </c>
      <c r="E354" s="35">
        <f>SUM(C354*D354)</f>
        <v>0</v>
      </c>
    </row>
    <row r="356" spans="1:5" ht="15.45" x14ac:dyDescent="0.4">
      <c r="B356" s="27" t="s">
        <v>3</v>
      </c>
      <c r="C356" s="28"/>
      <c r="D356" s="29"/>
      <c r="E356" s="55"/>
    </row>
    <row r="357" spans="1:5" ht="15.45" x14ac:dyDescent="0.4">
      <c r="A357" s="2">
        <v>101278</v>
      </c>
      <c r="B357" s="33" t="s">
        <v>208</v>
      </c>
      <c r="C357" s="1"/>
      <c r="D357" s="34">
        <f t="shared" ref="D357:D362" si="35">$N$13</f>
        <v>0.75</v>
      </c>
      <c r="E357" s="35">
        <f t="shared" ref="E357:E366" si="36">SUM(C357*D357)</f>
        <v>0</v>
      </c>
    </row>
    <row r="358" spans="1:5" ht="15.45" x14ac:dyDescent="0.4">
      <c r="A358" s="2">
        <v>101279</v>
      </c>
      <c r="B358" s="33" t="s">
        <v>209</v>
      </c>
      <c r="C358" s="1"/>
      <c r="D358" s="34">
        <f t="shared" si="35"/>
        <v>0.75</v>
      </c>
      <c r="E358" s="35">
        <f t="shared" si="36"/>
        <v>0</v>
      </c>
    </row>
    <row r="359" spans="1:5" ht="15.45" x14ac:dyDescent="0.4">
      <c r="A359" s="2">
        <v>101280</v>
      </c>
      <c r="B359" s="33" t="s">
        <v>210</v>
      </c>
      <c r="C359" s="1"/>
      <c r="D359" s="34">
        <f t="shared" si="35"/>
        <v>0.75</v>
      </c>
      <c r="E359" s="35">
        <f t="shared" si="36"/>
        <v>0</v>
      </c>
    </row>
    <row r="360" spans="1:5" ht="15.45" x14ac:dyDescent="0.4">
      <c r="A360" s="2">
        <v>107788</v>
      </c>
      <c r="B360" s="33" t="s">
        <v>211</v>
      </c>
      <c r="C360" s="1"/>
      <c r="D360" s="34">
        <f t="shared" si="35"/>
        <v>0.75</v>
      </c>
      <c r="E360" s="35">
        <f t="shared" si="36"/>
        <v>0</v>
      </c>
    </row>
    <row r="361" spans="1:5" ht="15.45" x14ac:dyDescent="0.4">
      <c r="A361" s="2">
        <v>107789</v>
      </c>
      <c r="B361" s="33" t="s">
        <v>212</v>
      </c>
      <c r="C361" s="1"/>
      <c r="D361" s="34">
        <f t="shared" si="35"/>
        <v>0.75</v>
      </c>
      <c r="E361" s="35">
        <f t="shared" si="36"/>
        <v>0</v>
      </c>
    </row>
    <row r="362" spans="1:5" ht="15.45" x14ac:dyDescent="0.4">
      <c r="A362" s="2">
        <v>107790</v>
      </c>
      <c r="B362" s="33" t="s">
        <v>213</v>
      </c>
      <c r="C362" s="1"/>
      <c r="D362" s="34">
        <f t="shared" si="35"/>
        <v>0.75</v>
      </c>
      <c r="E362" s="35">
        <f t="shared" si="36"/>
        <v>0</v>
      </c>
    </row>
    <row r="363" spans="1:5" ht="15.45" x14ac:dyDescent="0.4">
      <c r="A363" s="2">
        <v>108073</v>
      </c>
      <c r="B363" s="33" t="s">
        <v>214</v>
      </c>
      <c r="C363" s="1"/>
      <c r="D363" s="34">
        <v>6.5</v>
      </c>
      <c r="E363" s="35">
        <f t="shared" si="36"/>
        <v>0</v>
      </c>
    </row>
    <row r="364" spans="1:5" ht="15.45" x14ac:dyDescent="0.4">
      <c r="A364" s="2">
        <v>108076</v>
      </c>
      <c r="B364" s="33" t="s">
        <v>215</v>
      </c>
      <c r="C364" s="1"/>
      <c r="D364" s="34">
        <v>6.5</v>
      </c>
      <c r="E364" s="35">
        <f t="shared" si="36"/>
        <v>0</v>
      </c>
    </row>
    <row r="365" spans="1:5" ht="15.45" x14ac:dyDescent="0.4">
      <c r="A365" s="2">
        <v>108049</v>
      </c>
      <c r="B365" s="33" t="s">
        <v>216</v>
      </c>
      <c r="C365" s="1"/>
      <c r="D365" s="34">
        <v>0</v>
      </c>
      <c r="E365" s="35">
        <f t="shared" si="36"/>
        <v>0</v>
      </c>
    </row>
    <row r="366" spans="1:5" ht="15.45" x14ac:dyDescent="0.4">
      <c r="A366" s="2">
        <v>108053</v>
      </c>
      <c r="B366" s="33" t="s">
        <v>217</v>
      </c>
      <c r="C366" s="1"/>
      <c r="D366" s="34">
        <v>0</v>
      </c>
      <c r="E366" s="35">
        <f t="shared" si="36"/>
        <v>0</v>
      </c>
    </row>
    <row r="367" spans="1:5" ht="15.45" x14ac:dyDescent="0.4">
      <c r="A367" s="29"/>
      <c r="B367" s="26"/>
      <c r="C367" s="28"/>
      <c r="D367" s="28"/>
      <c r="E367" s="28"/>
    </row>
    <row r="368" spans="1:5" ht="15.45" x14ac:dyDescent="0.4">
      <c r="B368" s="27" t="s">
        <v>179</v>
      </c>
      <c r="C368" s="28"/>
      <c r="D368" s="65"/>
      <c r="E368" s="27"/>
    </row>
    <row r="369" spans="1:5" ht="15.45" x14ac:dyDescent="0.4">
      <c r="A369" s="2">
        <v>101451</v>
      </c>
      <c r="B369" s="39" t="s">
        <v>144</v>
      </c>
      <c r="C369" s="1"/>
      <c r="D369" s="34">
        <f t="shared" ref="D369:D403" si="37">$N$14</f>
        <v>0.86</v>
      </c>
      <c r="E369" s="35">
        <f t="shared" ref="E369:E403" si="38">SUM(C369*D369)</f>
        <v>0</v>
      </c>
    </row>
    <row r="370" spans="1:5" ht="15.45" x14ac:dyDescent="0.4">
      <c r="A370" s="2">
        <v>101450</v>
      </c>
      <c r="B370" s="39" t="s">
        <v>145</v>
      </c>
      <c r="C370" s="1"/>
      <c r="D370" s="34">
        <f t="shared" si="37"/>
        <v>0.86</v>
      </c>
      <c r="E370" s="35">
        <f t="shared" si="38"/>
        <v>0</v>
      </c>
    </row>
    <row r="371" spans="1:5" ht="15.45" x14ac:dyDescent="0.4">
      <c r="A371" s="2">
        <v>101452</v>
      </c>
      <c r="B371" s="39" t="s">
        <v>146</v>
      </c>
      <c r="C371" s="1"/>
      <c r="D371" s="34">
        <f t="shared" si="37"/>
        <v>0.86</v>
      </c>
      <c r="E371" s="35">
        <f t="shared" si="38"/>
        <v>0</v>
      </c>
    </row>
    <row r="372" spans="1:5" ht="15.45" x14ac:dyDescent="0.4">
      <c r="A372" s="2">
        <v>101449</v>
      </c>
      <c r="B372" s="39" t="s">
        <v>147</v>
      </c>
      <c r="C372" s="1"/>
      <c r="D372" s="34">
        <f t="shared" si="37"/>
        <v>0.86</v>
      </c>
      <c r="E372" s="35">
        <f t="shared" si="38"/>
        <v>0</v>
      </c>
    </row>
    <row r="373" spans="1:5" ht="15.45" x14ac:dyDescent="0.4">
      <c r="A373" s="2">
        <v>101453</v>
      </c>
      <c r="B373" s="39" t="s">
        <v>148</v>
      </c>
      <c r="C373" s="1"/>
      <c r="D373" s="34">
        <f t="shared" si="37"/>
        <v>0.86</v>
      </c>
      <c r="E373" s="35">
        <f t="shared" si="38"/>
        <v>0</v>
      </c>
    </row>
    <row r="374" spans="1:5" ht="15.45" x14ac:dyDescent="0.4">
      <c r="A374" s="2">
        <v>101448</v>
      </c>
      <c r="B374" s="39" t="s">
        <v>149</v>
      </c>
      <c r="C374" s="1"/>
      <c r="D374" s="34">
        <f t="shared" si="37"/>
        <v>0.86</v>
      </c>
      <c r="E374" s="35">
        <f t="shared" si="38"/>
        <v>0</v>
      </c>
    </row>
    <row r="375" spans="1:5" ht="15.45" x14ac:dyDescent="0.4">
      <c r="A375" s="2">
        <v>101455</v>
      </c>
      <c r="B375" s="39" t="s">
        <v>150</v>
      </c>
      <c r="C375" s="1"/>
      <c r="D375" s="34">
        <f t="shared" si="37"/>
        <v>0.86</v>
      </c>
      <c r="E375" s="35">
        <f t="shared" si="38"/>
        <v>0</v>
      </c>
    </row>
    <row r="376" spans="1:5" ht="15.45" x14ac:dyDescent="0.4">
      <c r="A376" s="2">
        <v>101454</v>
      </c>
      <c r="B376" s="39" t="s">
        <v>151</v>
      </c>
      <c r="C376" s="1"/>
      <c r="D376" s="34">
        <f t="shared" si="37"/>
        <v>0.86</v>
      </c>
      <c r="E376" s="35">
        <f t="shared" si="38"/>
        <v>0</v>
      </c>
    </row>
    <row r="377" spans="1:5" ht="15.45" x14ac:dyDescent="0.4">
      <c r="A377" s="2">
        <v>101459</v>
      </c>
      <c r="B377" s="39" t="s">
        <v>152</v>
      </c>
      <c r="C377" s="1"/>
      <c r="D377" s="34">
        <f t="shared" si="37"/>
        <v>0.86</v>
      </c>
      <c r="E377" s="35">
        <f t="shared" si="38"/>
        <v>0</v>
      </c>
    </row>
    <row r="378" spans="1:5" ht="15.45" x14ac:dyDescent="0.4">
      <c r="A378" s="2">
        <v>101431</v>
      </c>
      <c r="B378" s="39" t="s">
        <v>153</v>
      </c>
      <c r="C378" s="1"/>
      <c r="D378" s="34">
        <f t="shared" si="37"/>
        <v>0.86</v>
      </c>
      <c r="E378" s="35">
        <f t="shared" si="38"/>
        <v>0</v>
      </c>
    </row>
    <row r="379" spans="1:5" ht="15.45" x14ac:dyDescent="0.4">
      <c r="A379" s="2">
        <v>101456</v>
      </c>
      <c r="B379" s="39" t="s">
        <v>154</v>
      </c>
      <c r="C379" s="1"/>
      <c r="D379" s="34">
        <f t="shared" si="37"/>
        <v>0.86</v>
      </c>
      <c r="E379" s="35">
        <f t="shared" si="38"/>
        <v>0</v>
      </c>
    </row>
    <row r="380" spans="1:5" ht="15.45" x14ac:dyDescent="0.4">
      <c r="A380" s="2">
        <v>101458</v>
      </c>
      <c r="B380" s="39" t="s">
        <v>155</v>
      </c>
      <c r="C380" s="1"/>
      <c r="D380" s="34">
        <f t="shared" si="37"/>
        <v>0.86</v>
      </c>
      <c r="E380" s="35">
        <f t="shared" si="38"/>
        <v>0</v>
      </c>
    </row>
    <row r="381" spans="1:5" ht="15.45" x14ac:dyDescent="0.4">
      <c r="A381" s="2">
        <v>101427</v>
      </c>
      <c r="B381" s="39" t="s">
        <v>156</v>
      </c>
      <c r="C381" s="1"/>
      <c r="D381" s="34">
        <f t="shared" si="37"/>
        <v>0.86</v>
      </c>
      <c r="E381" s="35">
        <f t="shared" si="38"/>
        <v>0</v>
      </c>
    </row>
    <row r="382" spans="1:5" ht="15.45" x14ac:dyDescent="0.4">
      <c r="A382" s="2">
        <v>101429</v>
      </c>
      <c r="B382" s="39" t="s">
        <v>157</v>
      </c>
      <c r="C382" s="1"/>
      <c r="D382" s="34">
        <f t="shared" si="37"/>
        <v>0.86</v>
      </c>
      <c r="E382" s="35">
        <f t="shared" si="38"/>
        <v>0</v>
      </c>
    </row>
    <row r="383" spans="1:5" ht="15.45" x14ac:dyDescent="0.4">
      <c r="A383" s="2">
        <v>101437</v>
      </c>
      <c r="B383" s="39" t="s">
        <v>158</v>
      </c>
      <c r="C383" s="1"/>
      <c r="D383" s="34">
        <f t="shared" si="37"/>
        <v>0.86</v>
      </c>
      <c r="E383" s="35">
        <f t="shared" si="38"/>
        <v>0</v>
      </c>
    </row>
    <row r="384" spans="1:5" ht="15.45" x14ac:dyDescent="0.4">
      <c r="A384" s="2">
        <v>101440</v>
      </c>
      <c r="B384" s="39" t="s">
        <v>159</v>
      </c>
      <c r="C384" s="1"/>
      <c r="D384" s="34">
        <f t="shared" si="37"/>
        <v>0.86</v>
      </c>
      <c r="E384" s="35">
        <f t="shared" si="38"/>
        <v>0</v>
      </c>
    </row>
    <row r="385" spans="1:5" ht="15.45" x14ac:dyDescent="0.4">
      <c r="A385" s="2">
        <v>101432</v>
      </c>
      <c r="B385" s="39" t="s">
        <v>160</v>
      </c>
      <c r="C385" s="1"/>
      <c r="D385" s="34">
        <f t="shared" si="37"/>
        <v>0.86</v>
      </c>
      <c r="E385" s="35">
        <f t="shared" si="38"/>
        <v>0</v>
      </c>
    </row>
    <row r="386" spans="1:5" ht="15.45" x14ac:dyDescent="0.4">
      <c r="A386" s="2">
        <v>101461</v>
      </c>
      <c r="B386" s="39" t="s">
        <v>161</v>
      </c>
      <c r="C386" s="1"/>
      <c r="D386" s="34">
        <f t="shared" si="37"/>
        <v>0.86</v>
      </c>
      <c r="E386" s="35">
        <f t="shared" si="38"/>
        <v>0</v>
      </c>
    </row>
    <row r="387" spans="1:5" ht="15.45" x14ac:dyDescent="0.4">
      <c r="A387" s="2">
        <v>101438</v>
      </c>
      <c r="B387" s="39" t="s">
        <v>162</v>
      </c>
      <c r="C387" s="1"/>
      <c r="D387" s="34">
        <f t="shared" si="37"/>
        <v>0.86</v>
      </c>
      <c r="E387" s="35">
        <f t="shared" si="38"/>
        <v>0</v>
      </c>
    </row>
    <row r="388" spans="1:5" ht="15.45" x14ac:dyDescent="0.4">
      <c r="A388" s="2">
        <v>101433</v>
      </c>
      <c r="B388" s="39" t="s">
        <v>163</v>
      </c>
      <c r="C388" s="1"/>
      <c r="D388" s="34">
        <f t="shared" si="37"/>
        <v>0.86</v>
      </c>
      <c r="E388" s="35">
        <f t="shared" si="38"/>
        <v>0</v>
      </c>
    </row>
    <row r="389" spans="1:5" ht="15.45" x14ac:dyDescent="0.4">
      <c r="A389" s="2">
        <v>101441</v>
      </c>
      <c r="B389" s="39" t="s">
        <v>164</v>
      </c>
      <c r="C389" s="1"/>
      <c r="D389" s="34">
        <f t="shared" si="37"/>
        <v>0.86</v>
      </c>
      <c r="E389" s="35">
        <f t="shared" si="38"/>
        <v>0</v>
      </c>
    </row>
    <row r="390" spans="1:5" ht="15.45" x14ac:dyDescent="0.4">
      <c r="A390" s="2">
        <v>101439</v>
      </c>
      <c r="B390" s="39" t="s">
        <v>165</v>
      </c>
      <c r="C390" s="1"/>
      <c r="D390" s="34">
        <f t="shared" si="37"/>
        <v>0.86</v>
      </c>
      <c r="E390" s="35">
        <f t="shared" si="38"/>
        <v>0</v>
      </c>
    </row>
    <row r="391" spans="1:5" ht="15.45" x14ac:dyDescent="0.4">
      <c r="A391" s="2">
        <v>101430</v>
      </c>
      <c r="B391" s="39" t="s">
        <v>166</v>
      </c>
      <c r="C391" s="1"/>
      <c r="D391" s="34">
        <f t="shared" si="37"/>
        <v>0.86</v>
      </c>
      <c r="E391" s="35">
        <f t="shared" si="38"/>
        <v>0</v>
      </c>
    </row>
    <row r="392" spans="1:5" ht="15.45" x14ac:dyDescent="0.4">
      <c r="A392" s="2">
        <v>101460</v>
      </c>
      <c r="B392" s="39" t="s">
        <v>167</v>
      </c>
      <c r="C392" s="1"/>
      <c r="D392" s="34">
        <f t="shared" si="37"/>
        <v>0.86</v>
      </c>
      <c r="E392" s="35">
        <f t="shared" si="38"/>
        <v>0</v>
      </c>
    </row>
    <row r="393" spans="1:5" ht="15.45" x14ac:dyDescent="0.4">
      <c r="A393" s="2">
        <v>101447</v>
      </c>
      <c r="B393" s="39" t="s">
        <v>168</v>
      </c>
      <c r="C393" s="1"/>
      <c r="D393" s="34">
        <f t="shared" si="37"/>
        <v>0.86</v>
      </c>
      <c r="E393" s="35">
        <f t="shared" si="38"/>
        <v>0</v>
      </c>
    </row>
    <row r="394" spans="1:5" ht="15.45" x14ac:dyDescent="0.4">
      <c r="A394" s="2">
        <v>101446</v>
      </c>
      <c r="B394" s="39" t="s">
        <v>169</v>
      </c>
      <c r="C394" s="1"/>
      <c r="D394" s="34">
        <f t="shared" si="37"/>
        <v>0.86</v>
      </c>
      <c r="E394" s="35">
        <f t="shared" si="38"/>
        <v>0</v>
      </c>
    </row>
    <row r="395" spans="1:5" ht="15.45" x14ac:dyDescent="0.4">
      <c r="A395" s="2">
        <v>101444</v>
      </c>
      <c r="B395" s="39" t="s">
        <v>170</v>
      </c>
      <c r="C395" s="1"/>
      <c r="D395" s="34">
        <f t="shared" si="37"/>
        <v>0.86</v>
      </c>
      <c r="E395" s="35">
        <f t="shared" si="38"/>
        <v>0</v>
      </c>
    </row>
    <row r="396" spans="1:5" ht="15.45" x14ac:dyDescent="0.4">
      <c r="A396" s="2">
        <v>101443</v>
      </c>
      <c r="B396" s="39" t="s">
        <v>171</v>
      </c>
      <c r="C396" s="1"/>
      <c r="D396" s="34">
        <f t="shared" si="37"/>
        <v>0.86</v>
      </c>
      <c r="E396" s="35">
        <f t="shared" si="38"/>
        <v>0</v>
      </c>
    </row>
    <row r="397" spans="1:5" ht="15.45" x14ac:dyDescent="0.4">
      <c r="A397" s="2">
        <v>101457</v>
      </c>
      <c r="B397" s="39" t="s">
        <v>172</v>
      </c>
      <c r="C397" s="1"/>
      <c r="D397" s="34">
        <f t="shared" si="37"/>
        <v>0.86</v>
      </c>
      <c r="E397" s="35">
        <f t="shared" si="38"/>
        <v>0</v>
      </c>
    </row>
    <row r="398" spans="1:5" ht="15.45" x14ac:dyDescent="0.4">
      <c r="A398" s="2">
        <v>101445</v>
      </c>
      <c r="B398" s="39" t="s">
        <v>173</v>
      </c>
      <c r="C398" s="1"/>
      <c r="D398" s="34">
        <f t="shared" si="37"/>
        <v>0.86</v>
      </c>
      <c r="E398" s="35">
        <f t="shared" si="38"/>
        <v>0</v>
      </c>
    </row>
    <row r="399" spans="1:5" ht="15.45" x14ac:dyDescent="0.4">
      <c r="A399" s="2">
        <v>101442</v>
      </c>
      <c r="B399" s="39" t="s">
        <v>174</v>
      </c>
      <c r="C399" s="1"/>
      <c r="D399" s="34">
        <f t="shared" si="37"/>
        <v>0.86</v>
      </c>
      <c r="E399" s="35">
        <f t="shared" si="38"/>
        <v>0</v>
      </c>
    </row>
    <row r="400" spans="1:5" ht="15.45" x14ac:dyDescent="0.4">
      <c r="A400" s="2">
        <v>101435</v>
      </c>
      <c r="B400" s="39" t="s">
        <v>175</v>
      </c>
      <c r="C400" s="1"/>
      <c r="D400" s="34">
        <f t="shared" si="37"/>
        <v>0.86</v>
      </c>
      <c r="E400" s="35">
        <f t="shared" si="38"/>
        <v>0</v>
      </c>
    </row>
    <row r="401" spans="1:5" ht="15.45" x14ac:dyDescent="0.4">
      <c r="A401" s="2">
        <v>101434</v>
      </c>
      <c r="B401" s="39" t="s">
        <v>176</v>
      </c>
      <c r="C401" s="1"/>
      <c r="D401" s="34">
        <f t="shared" si="37"/>
        <v>0.86</v>
      </c>
      <c r="E401" s="35">
        <f t="shared" si="38"/>
        <v>0</v>
      </c>
    </row>
    <row r="402" spans="1:5" ht="15.45" x14ac:dyDescent="0.4">
      <c r="A402" s="2">
        <v>101436</v>
      </c>
      <c r="B402" s="39" t="s">
        <v>177</v>
      </c>
      <c r="C402" s="1"/>
      <c r="D402" s="34">
        <f t="shared" si="37"/>
        <v>0.86</v>
      </c>
      <c r="E402" s="35">
        <f t="shared" si="38"/>
        <v>0</v>
      </c>
    </row>
    <row r="403" spans="1:5" ht="15.45" x14ac:dyDescent="0.4">
      <c r="A403" s="2">
        <v>101428</v>
      </c>
      <c r="B403" s="39" t="s">
        <v>178</v>
      </c>
      <c r="C403" s="1"/>
      <c r="D403" s="34">
        <f t="shared" si="37"/>
        <v>0.86</v>
      </c>
      <c r="E403" s="35">
        <f t="shared" si="38"/>
        <v>0</v>
      </c>
    </row>
    <row r="404" spans="1:5" ht="15.45" x14ac:dyDescent="0.4">
      <c r="A404" s="29"/>
      <c r="B404" s="26"/>
      <c r="C404" s="28"/>
      <c r="D404" s="28"/>
      <c r="E404" s="28"/>
    </row>
    <row r="405" spans="1:5" ht="15.45" x14ac:dyDescent="0.4">
      <c r="B405" s="27" t="s">
        <v>371</v>
      </c>
      <c r="C405" s="28"/>
      <c r="D405" s="55"/>
      <c r="E405" s="55"/>
    </row>
    <row r="406" spans="1:5" ht="15.45" x14ac:dyDescent="0.4">
      <c r="A406" s="2">
        <v>103997</v>
      </c>
      <c r="B406" s="33" t="s">
        <v>373</v>
      </c>
      <c r="C406" s="1"/>
      <c r="D406" s="35">
        <v>6.5</v>
      </c>
      <c r="E406" s="35">
        <f>SUM(C406*D406)</f>
        <v>0</v>
      </c>
    </row>
    <row r="407" spans="1:5" ht="15.45" x14ac:dyDescent="0.4">
      <c r="A407" s="2">
        <v>104001</v>
      </c>
      <c r="B407" s="33" t="s">
        <v>374</v>
      </c>
      <c r="C407" s="1"/>
      <c r="D407" s="35">
        <v>25.5</v>
      </c>
      <c r="E407" s="35">
        <f>SUM(C407*D407)</f>
        <v>0</v>
      </c>
    </row>
    <row r="408" spans="1:5" ht="15.45" x14ac:dyDescent="0.4">
      <c r="A408" s="29"/>
      <c r="B408" s="26"/>
      <c r="C408" s="28"/>
      <c r="D408" s="29"/>
      <c r="E408" s="29"/>
    </row>
    <row r="409" spans="1:5" ht="15.45" x14ac:dyDescent="0.4">
      <c r="B409" s="27" t="s">
        <v>419</v>
      </c>
    </row>
    <row r="410" spans="1:5" ht="15.45" x14ac:dyDescent="0.4">
      <c r="A410" s="2">
        <v>112408</v>
      </c>
      <c r="B410" s="33" t="s">
        <v>433</v>
      </c>
      <c r="C410" s="1"/>
      <c r="D410" s="35">
        <v>1</v>
      </c>
      <c r="E410" s="35">
        <f>SUM(C410*D410)</f>
        <v>0</v>
      </c>
    </row>
    <row r="411" spans="1:5" ht="15.45" x14ac:dyDescent="0.4">
      <c r="A411" s="2"/>
      <c r="B411" s="33"/>
      <c r="C411" s="1"/>
      <c r="D411" s="35">
        <v>0</v>
      </c>
      <c r="E411" s="35">
        <f>SUM(C411*D411)</f>
        <v>0</v>
      </c>
    </row>
    <row r="412" spans="1:5" ht="15.45" x14ac:dyDescent="0.4">
      <c r="A412" s="2"/>
      <c r="B412" s="33"/>
      <c r="C412" s="1"/>
      <c r="D412" s="35">
        <v>0</v>
      </c>
      <c r="E412" s="35">
        <f t="shared" ref="E412:E420" si="39">SUM(C412*D412)</f>
        <v>0</v>
      </c>
    </row>
    <row r="413" spans="1:5" ht="15.45" x14ac:dyDescent="0.4">
      <c r="A413" s="2"/>
      <c r="B413" s="33"/>
      <c r="C413" s="1"/>
      <c r="D413" s="35">
        <v>0</v>
      </c>
      <c r="E413" s="35">
        <f t="shared" si="39"/>
        <v>0</v>
      </c>
    </row>
    <row r="414" spans="1:5" ht="15.45" x14ac:dyDescent="0.4">
      <c r="A414" s="2"/>
      <c r="B414" s="33"/>
      <c r="C414" s="1"/>
      <c r="D414" s="35">
        <v>0</v>
      </c>
      <c r="E414" s="35">
        <f t="shared" si="39"/>
        <v>0</v>
      </c>
    </row>
    <row r="415" spans="1:5" ht="15.45" x14ac:dyDescent="0.4">
      <c r="A415" s="2"/>
      <c r="B415" s="33"/>
      <c r="C415" s="1"/>
      <c r="D415" s="35">
        <v>0</v>
      </c>
      <c r="E415" s="35">
        <f t="shared" si="39"/>
        <v>0</v>
      </c>
    </row>
    <row r="416" spans="1:5" ht="15.45" x14ac:dyDescent="0.4">
      <c r="A416" s="2"/>
      <c r="B416" s="33"/>
      <c r="C416" s="1"/>
      <c r="D416" s="35">
        <v>0</v>
      </c>
      <c r="E416" s="35">
        <f t="shared" si="39"/>
        <v>0</v>
      </c>
    </row>
    <row r="417" spans="1:5" ht="15.45" x14ac:dyDescent="0.4">
      <c r="A417" s="2"/>
      <c r="B417" s="33"/>
      <c r="C417" s="1"/>
      <c r="D417" s="35">
        <v>0</v>
      </c>
      <c r="E417" s="35">
        <f t="shared" si="39"/>
        <v>0</v>
      </c>
    </row>
    <row r="418" spans="1:5" ht="15.45" x14ac:dyDescent="0.4">
      <c r="A418" s="2"/>
      <c r="B418" s="33"/>
      <c r="C418" s="1"/>
      <c r="D418" s="35">
        <v>0</v>
      </c>
      <c r="E418" s="35">
        <f t="shared" si="39"/>
        <v>0</v>
      </c>
    </row>
    <row r="419" spans="1:5" ht="15.45" x14ac:dyDescent="0.4">
      <c r="A419" s="2"/>
      <c r="B419" s="33"/>
      <c r="C419" s="1"/>
      <c r="D419" s="35">
        <v>0</v>
      </c>
      <c r="E419" s="35">
        <f t="shared" si="39"/>
        <v>0</v>
      </c>
    </row>
    <row r="420" spans="1:5" ht="15.45" x14ac:dyDescent="0.4">
      <c r="A420" s="2"/>
      <c r="B420" s="33"/>
      <c r="C420" s="1"/>
      <c r="D420" s="35">
        <v>0</v>
      </c>
      <c r="E420" s="35">
        <f t="shared" si="39"/>
        <v>0</v>
      </c>
    </row>
  </sheetData>
  <sheetProtection selectLockedCells="1" sort="0"/>
  <autoFilter ref="C9:C420" xr:uid="{00000000-0009-0000-0000-000000000000}"/>
  <mergeCells count="4">
    <mergeCell ref="D3:E3"/>
    <mergeCell ref="D4:E4"/>
    <mergeCell ref="A6:B8"/>
    <mergeCell ref="F6:F8"/>
  </mergeCells>
  <dataValidations count="4">
    <dataValidation type="textLength" operator="equal" allowBlank="1" showInputMessage="1" showErrorMessage="1" sqref="A1:B1 D1 D7 B3 C9:E9 B6:B68 B70:B73 A74:B196 A6:A72 D31:E407 N11:N19 E29:E30 A198:B407 A410:B410 D410:E410 A411:E420 E11:E28 D22:D28 D11:D21" xr:uid="{00000000-0002-0000-0000-000000000000}">
      <formula1>0</formula1>
    </dataValidation>
    <dataValidation type="textLength" operator="equal" allowBlank="1" showInputMessage="1" showErrorMessage="1" sqref="A73" xr:uid="{F10BDDAE-4D9F-47BA-8CD9-C947C5F4C103}">
      <formula1>1</formula1>
    </dataValidation>
    <dataValidation type="textLength" operator="notEqual" allowBlank="1" showInputMessage="1" showErrorMessage="1" sqref="B69" xr:uid="{8B001961-5000-4113-A17D-BDE3E5858E18}">
      <formula1>0</formula1>
    </dataValidation>
    <dataValidation operator="equal" allowBlank="1" showInputMessage="1" showErrorMessage="1" sqref="D29:D30 C31:C43" xr:uid="{6BD8A8C2-9DEB-477A-B945-2EA5F971E776}"/>
  </dataValidation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Order</vt:lpstr>
      <vt:lpstr>Order!Print_Area</vt:lpstr>
      <vt:lpstr>Order!Print_Titles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Creative</dc:creator>
  <cp:lastModifiedBy>Dawn Keleher</cp:lastModifiedBy>
  <cp:lastPrinted>2020-09-23T13:30:28Z</cp:lastPrinted>
  <dcterms:created xsi:type="dcterms:W3CDTF">2005-04-25T09:51:26Z</dcterms:created>
  <dcterms:modified xsi:type="dcterms:W3CDTF">2023-04-19T15:55:11Z</dcterms:modified>
</cp:coreProperties>
</file>